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User\Desktop\좌석도\대관사 좌석도\"/>
    </mc:Choice>
  </mc:AlternateContent>
  <xr:revisionPtr revIDLastSave="0" documentId="13_ncr:1_{393AF1EB-32EF-41CD-8602-2413C7EFFFAF}" xr6:coauthVersionLast="47" xr6:coauthVersionMax="47" xr10:uidLastSave="{00000000-0000-0000-0000-000000000000}"/>
  <bookViews>
    <workbookView xWindow="-120" yWindow="-120" windowWidth="29040" windowHeight="15840" activeTab="3" xr2:uid="{00000000-000D-0000-FFFF-FFFF00000000}"/>
  </bookViews>
  <sheets>
    <sheet name="콘서트홀" sheetId="2" r:id="rId1"/>
    <sheet name="콘서트홀 좌석도(4등급 사석포함)" sheetId="5" r:id="rId2"/>
    <sheet name="콘서트홀 좌석도(5등급 사석포함)" sheetId="6" r:id="rId3"/>
    <sheet name="발권의뢰서" sheetId="7" r:id="rId4"/>
  </sheets>
  <definedNames>
    <definedName name="_xlnm.Print_Area" localSheetId="3">발권의뢰서!$A$1:$K$37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58" i="6" l="1"/>
  <c r="BG29" i="6"/>
  <c r="BO28" i="6"/>
  <c r="BO27" i="6"/>
  <c r="BO26" i="6"/>
  <c r="BO24" i="6"/>
  <c r="BO23" i="6"/>
  <c r="BO30" i="6" s="1"/>
  <c r="BG23" i="6"/>
  <c r="BG30" i="6" s="1"/>
  <c r="BO22" i="6"/>
  <c r="BO21" i="6"/>
  <c r="BO20" i="6"/>
  <c r="BO19" i="6"/>
  <c r="BO18" i="6"/>
  <c r="BO17" i="6"/>
  <c r="BO16" i="6"/>
  <c r="K58" i="5"/>
  <c r="BG29" i="5"/>
  <c r="BO28" i="5"/>
  <c r="BO27" i="5"/>
  <c r="BO26" i="5"/>
  <c r="BO24" i="5"/>
  <c r="BG23" i="5"/>
  <c r="BG30" i="5" s="1"/>
  <c r="BO22" i="5"/>
  <c r="BO21" i="5"/>
  <c r="BO20" i="5"/>
  <c r="BO19" i="5"/>
  <c r="BO18" i="5"/>
  <c r="BO17" i="5"/>
  <c r="BO16" i="5"/>
  <c r="BO23" i="5" s="1"/>
  <c r="BO30" i="5" s="1"/>
  <c r="BI29" i="5" l="1"/>
  <c r="BI25" i="6"/>
  <c r="BI28" i="6"/>
  <c r="BI22" i="6"/>
  <c r="BI19" i="6"/>
  <c r="BI16" i="6"/>
  <c r="BI24" i="6"/>
  <c r="BI27" i="6"/>
  <c r="BI21" i="6"/>
  <c r="BI18" i="6"/>
  <c r="BI26" i="6"/>
  <c r="BI20" i="6"/>
  <c r="BI17" i="6"/>
  <c r="BI29" i="6"/>
  <c r="BI23" i="6"/>
  <c r="BI22" i="5"/>
  <c r="BI24" i="5"/>
  <c r="BI27" i="5"/>
  <c r="BI21" i="5"/>
  <c r="BI18" i="5"/>
  <c r="BI26" i="5"/>
  <c r="BI20" i="5"/>
  <c r="BI17" i="5"/>
  <c r="BI25" i="5"/>
  <c r="BI28" i="5"/>
  <c r="BI19" i="5"/>
  <c r="BI16" i="5"/>
  <c r="BI23" i="5"/>
  <c r="BI30" i="5" s="1"/>
  <c r="BI30" i="6" l="1"/>
  <c r="BG28" i="2"/>
  <c r="BG22" i="2"/>
  <c r="BO21" i="2"/>
  <c r="K58" i="2"/>
  <c r="BO20" i="2"/>
  <c r="BO19" i="2"/>
  <c r="BO18" i="2"/>
  <c r="BO17" i="2"/>
  <c r="BO16" i="2"/>
  <c r="BO22" i="2" l="1"/>
  <c r="BO29" i="2" s="1"/>
  <c r="BG29" i="2"/>
  <c r="BI25" i="2" s="1"/>
  <c r="BI27" i="2" l="1"/>
  <c r="BI18" i="2"/>
  <c r="BI20" i="2"/>
  <c r="BI24" i="2"/>
  <c r="BI26" i="2"/>
  <c r="BI21" i="2"/>
  <c r="BI22" i="2"/>
  <c r="BI17" i="2"/>
  <c r="BI19" i="2"/>
  <c r="BI16" i="2"/>
  <c r="BI28" i="2"/>
  <c r="BI23" i="2"/>
  <c r="BI29"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COMTREE</author>
    <author>YJ</author>
  </authors>
  <commentList>
    <comment ref="BF20" authorId="0" shapeId="0" xr:uid="{83C693E8-94C0-46B9-8720-B433B4E03C60}">
      <text>
        <r>
          <rPr>
            <b/>
            <sz val="14"/>
            <color indexed="81"/>
            <rFont val="돋움"/>
            <family val="3"/>
            <charset val="129"/>
          </rPr>
          <t>참고</t>
        </r>
        <r>
          <rPr>
            <b/>
            <sz val="14"/>
            <color indexed="81"/>
            <rFont val="Tahoma"/>
            <family val="2"/>
          </rPr>
          <t>:</t>
        </r>
        <r>
          <rPr>
            <sz val="14"/>
            <color indexed="81"/>
            <rFont val="Tahoma"/>
            <family val="2"/>
          </rPr>
          <t xml:space="preserve">
</t>
        </r>
        <r>
          <rPr>
            <sz val="14"/>
            <color indexed="81"/>
            <rFont val="돋움"/>
            <family val="3"/>
            <charset val="129"/>
          </rPr>
          <t>백스테이지와</t>
        </r>
        <r>
          <rPr>
            <sz val="14"/>
            <color indexed="81"/>
            <rFont val="Tahoma"/>
            <family val="2"/>
          </rPr>
          <t xml:space="preserve"> </t>
        </r>
        <r>
          <rPr>
            <sz val="14"/>
            <color indexed="81"/>
            <rFont val="돋움"/>
            <family val="3"/>
            <charset val="129"/>
          </rPr>
          <t>같은</t>
        </r>
        <r>
          <rPr>
            <sz val="14"/>
            <color indexed="81"/>
            <rFont val="Tahoma"/>
            <family val="2"/>
          </rPr>
          <t xml:space="preserve"> </t>
        </r>
        <r>
          <rPr>
            <sz val="14"/>
            <color indexed="81"/>
            <rFont val="돋움"/>
            <family val="3"/>
            <charset val="129"/>
          </rPr>
          <t>통로에</t>
        </r>
        <r>
          <rPr>
            <sz val="14"/>
            <color indexed="81"/>
            <rFont val="Tahoma"/>
            <family val="2"/>
          </rPr>
          <t xml:space="preserve"> </t>
        </r>
        <r>
          <rPr>
            <sz val="14"/>
            <color indexed="81"/>
            <rFont val="돋움"/>
            <family val="3"/>
            <charset val="129"/>
          </rPr>
          <t>객석문이</t>
        </r>
        <r>
          <rPr>
            <sz val="14"/>
            <color indexed="81"/>
            <rFont val="Tahoma"/>
            <family val="2"/>
          </rPr>
          <t xml:space="preserve"> </t>
        </r>
        <r>
          <rPr>
            <sz val="14"/>
            <color indexed="81"/>
            <rFont val="돋움"/>
            <family val="3"/>
            <charset val="129"/>
          </rPr>
          <t>있어</t>
        </r>
        <r>
          <rPr>
            <sz val="14"/>
            <color indexed="81"/>
            <rFont val="Tahoma"/>
            <family val="2"/>
          </rPr>
          <t>, 1</t>
        </r>
        <r>
          <rPr>
            <sz val="14"/>
            <color indexed="81"/>
            <rFont val="돋움"/>
            <family val="3"/>
            <charset val="129"/>
          </rPr>
          <t>층</t>
        </r>
        <r>
          <rPr>
            <sz val="14"/>
            <color indexed="81"/>
            <rFont val="Tahoma"/>
            <family val="2"/>
          </rPr>
          <t xml:space="preserve"> </t>
        </r>
        <r>
          <rPr>
            <sz val="14"/>
            <color indexed="81"/>
            <rFont val="돋움"/>
            <family val="3"/>
            <charset val="129"/>
          </rPr>
          <t>분장실을</t>
        </r>
        <r>
          <rPr>
            <sz val="14"/>
            <color indexed="81"/>
            <rFont val="Tahoma"/>
            <family val="2"/>
          </rPr>
          <t xml:space="preserve"> </t>
        </r>
        <r>
          <rPr>
            <sz val="14"/>
            <color indexed="81"/>
            <rFont val="돋움"/>
            <family val="3"/>
            <charset val="129"/>
          </rPr>
          <t>사용하는</t>
        </r>
        <r>
          <rPr>
            <sz val="14"/>
            <color indexed="81"/>
            <rFont val="Tahoma"/>
            <family val="2"/>
          </rPr>
          <t xml:space="preserve"> </t>
        </r>
        <r>
          <rPr>
            <sz val="14"/>
            <color indexed="81"/>
            <rFont val="돋움"/>
            <family val="3"/>
            <charset val="129"/>
          </rPr>
          <t>경우</t>
        </r>
        <r>
          <rPr>
            <sz val="14"/>
            <color indexed="81"/>
            <rFont val="Tahoma"/>
            <family val="2"/>
          </rPr>
          <t xml:space="preserve"> </t>
        </r>
        <r>
          <rPr>
            <sz val="14"/>
            <color indexed="81"/>
            <rFont val="돋움"/>
            <family val="3"/>
            <charset val="129"/>
          </rPr>
          <t>출연진과</t>
        </r>
        <r>
          <rPr>
            <sz val="14"/>
            <color indexed="81"/>
            <rFont val="Tahoma"/>
            <family val="2"/>
          </rPr>
          <t xml:space="preserve"> </t>
        </r>
        <r>
          <rPr>
            <sz val="14"/>
            <color indexed="81"/>
            <rFont val="돋움"/>
            <family val="3"/>
            <charset val="129"/>
          </rPr>
          <t>관객의</t>
        </r>
        <r>
          <rPr>
            <sz val="14"/>
            <color indexed="81"/>
            <rFont val="Tahoma"/>
            <family val="2"/>
          </rPr>
          <t xml:space="preserve"> </t>
        </r>
        <r>
          <rPr>
            <sz val="14"/>
            <color indexed="81"/>
            <rFont val="돋움"/>
            <family val="3"/>
            <charset val="129"/>
          </rPr>
          <t>동선이</t>
        </r>
        <r>
          <rPr>
            <sz val="14"/>
            <color indexed="81"/>
            <rFont val="Tahoma"/>
            <family val="2"/>
          </rPr>
          <t xml:space="preserve"> </t>
        </r>
        <r>
          <rPr>
            <sz val="14"/>
            <color indexed="81"/>
            <rFont val="돋움"/>
            <family val="3"/>
            <charset val="129"/>
          </rPr>
          <t xml:space="preserve">겹침
</t>
        </r>
        <r>
          <rPr>
            <sz val="14"/>
            <color indexed="81"/>
            <rFont val="Tahoma"/>
            <family val="2"/>
          </rPr>
          <t xml:space="preserve">* </t>
        </r>
        <r>
          <rPr>
            <sz val="14"/>
            <color indexed="81"/>
            <rFont val="돋움"/>
            <family val="3"/>
            <charset val="129"/>
          </rPr>
          <t>오르간을</t>
        </r>
        <r>
          <rPr>
            <sz val="14"/>
            <color indexed="81"/>
            <rFont val="Tahoma"/>
            <family val="2"/>
          </rPr>
          <t xml:space="preserve"> </t>
        </r>
        <r>
          <rPr>
            <sz val="14"/>
            <color indexed="81"/>
            <rFont val="돋움"/>
            <family val="3"/>
            <charset val="129"/>
          </rPr>
          <t>사용하는</t>
        </r>
        <r>
          <rPr>
            <sz val="14"/>
            <color indexed="81"/>
            <rFont val="Tahoma"/>
            <family val="2"/>
          </rPr>
          <t xml:space="preserve"> </t>
        </r>
        <r>
          <rPr>
            <sz val="14"/>
            <color indexed="81"/>
            <rFont val="돋움"/>
            <family val="3"/>
            <charset val="129"/>
          </rPr>
          <t>공연의</t>
        </r>
        <r>
          <rPr>
            <sz val="14"/>
            <color indexed="81"/>
            <rFont val="Tahoma"/>
            <family val="2"/>
          </rPr>
          <t xml:space="preserve"> </t>
        </r>
        <r>
          <rPr>
            <sz val="14"/>
            <color indexed="81"/>
            <rFont val="돋움"/>
            <family val="3"/>
            <charset val="129"/>
          </rPr>
          <t>경우</t>
        </r>
        <r>
          <rPr>
            <sz val="14"/>
            <color indexed="81"/>
            <rFont val="Tahoma"/>
            <family val="2"/>
          </rPr>
          <t xml:space="preserve">, </t>
        </r>
        <r>
          <rPr>
            <sz val="14"/>
            <color indexed="81"/>
            <rFont val="돋움"/>
            <family val="3"/>
            <charset val="129"/>
          </rPr>
          <t>관객이</t>
        </r>
        <r>
          <rPr>
            <sz val="14"/>
            <color indexed="81"/>
            <rFont val="Tahoma"/>
            <family val="2"/>
          </rPr>
          <t xml:space="preserve"> </t>
        </r>
        <r>
          <rPr>
            <sz val="14"/>
            <color indexed="81"/>
            <rFont val="돋움"/>
            <family val="3"/>
            <charset val="129"/>
          </rPr>
          <t>오르간에</t>
        </r>
        <r>
          <rPr>
            <sz val="14"/>
            <color indexed="81"/>
            <rFont val="Tahoma"/>
            <family val="2"/>
          </rPr>
          <t xml:space="preserve"> </t>
        </r>
        <r>
          <rPr>
            <sz val="14"/>
            <color indexed="81"/>
            <rFont val="돋움"/>
            <family val="3"/>
            <charset val="129"/>
          </rPr>
          <t>접근할</t>
        </r>
        <r>
          <rPr>
            <sz val="14"/>
            <color indexed="81"/>
            <rFont val="Tahoma"/>
            <family val="2"/>
          </rPr>
          <t xml:space="preserve"> </t>
        </r>
        <r>
          <rPr>
            <sz val="14"/>
            <color indexed="81"/>
            <rFont val="돋움"/>
            <family val="3"/>
            <charset val="129"/>
          </rPr>
          <t>위험이</t>
        </r>
        <r>
          <rPr>
            <sz val="14"/>
            <color indexed="81"/>
            <rFont val="Tahoma"/>
            <family val="2"/>
          </rPr>
          <t xml:space="preserve"> </t>
        </r>
        <r>
          <rPr>
            <sz val="14"/>
            <color indexed="81"/>
            <rFont val="돋움"/>
            <family val="3"/>
            <charset val="129"/>
          </rPr>
          <t>높으며</t>
        </r>
        <r>
          <rPr>
            <sz val="14"/>
            <color indexed="81"/>
            <rFont val="Tahoma"/>
            <family val="2"/>
          </rPr>
          <t xml:space="preserve"> </t>
        </r>
        <r>
          <rPr>
            <sz val="14"/>
            <color indexed="81"/>
            <rFont val="돋움"/>
            <family val="3"/>
            <charset val="129"/>
          </rPr>
          <t>연주</t>
        </r>
        <r>
          <rPr>
            <sz val="14"/>
            <color indexed="81"/>
            <rFont val="Tahoma"/>
            <family val="2"/>
          </rPr>
          <t xml:space="preserve"> </t>
        </r>
        <r>
          <rPr>
            <sz val="14"/>
            <color indexed="81"/>
            <rFont val="돋움"/>
            <family val="3"/>
            <charset val="129"/>
          </rPr>
          <t>소리가</t>
        </r>
        <r>
          <rPr>
            <sz val="14"/>
            <color indexed="81"/>
            <rFont val="Tahoma"/>
            <family val="2"/>
          </rPr>
          <t xml:space="preserve"> </t>
        </r>
        <r>
          <rPr>
            <sz val="14"/>
            <color indexed="81"/>
            <rFont val="돋움"/>
            <family val="3"/>
            <charset val="129"/>
          </rPr>
          <t>매우</t>
        </r>
        <r>
          <rPr>
            <sz val="14"/>
            <color indexed="81"/>
            <rFont val="Tahoma"/>
            <family val="2"/>
          </rPr>
          <t xml:space="preserve"> </t>
        </r>
        <r>
          <rPr>
            <sz val="14"/>
            <color indexed="81"/>
            <rFont val="돋움"/>
            <family val="3"/>
            <charset val="129"/>
          </rPr>
          <t>크게</t>
        </r>
        <r>
          <rPr>
            <sz val="14"/>
            <color indexed="81"/>
            <rFont val="Tahoma"/>
            <family val="2"/>
          </rPr>
          <t xml:space="preserve"> </t>
        </r>
        <r>
          <rPr>
            <sz val="14"/>
            <color indexed="81"/>
            <rFont val="돋움"/>
            <family val="3"/>
            <charset val="129"/>
          </rPr>
          <t>들릴</t>
        </r>
        <r>
          <rPr>
            <sz val="14"/>
            <color indexed="81"/>
            <rFont val="Tahoma"/>
            <family val="2"/>
          </rPr>
          <t xml:space="preserve"> </t>
        </r>
        <r>
          <rPr>
            <sz val="14"/>
            <color indexed="81"/>
            <rFont val="돋움"/>
            <family val="3"/>
            <charset val="129"/>
          </rPr>
          <t>수</t>
        </r>
        <r>
          <rPr>
            <sz val="14"/>
            <color indexed="81"/>
            <rFont val="Tahoma"/>
            <family val="2"/>
          </rPr>
          <t xml:space="preserve"> </t>
        </r>
        <r>
          <rPr>
            <sz val="14"/>
            <color indexed="81"/>
            <rFont val="돋움"/>
            <family val="3"/>
            <charset val="129"/>
          </rPr>
          <t>있으므로</t>
        </r>
        <r>
          <rPr>
            <sz val="14"/>
            <color indexed="81"/>
            <rFont val="Tahoma"/>
            <family val="2"/>
          </rPr>
          <t xml:space="preserve">,
</t>
        </r>
        <r>
          <rPr>
            <sz val="14"/>
            <color indexed="81"/>
            <rFont val="돋움"/>
            <family val="3"/>
            <charset val="129"/>
          </rPr>
          <t>판매</t>
        </r>
        <r>
          <rPr>
            <sz val="14"/>
            <color indexed="81"/>
            <rFont val="Tahoma"/>
            <family val="2"/>
          </rPr>
          <t xml:space="preserve"> </t>
        </r>
        <r>
          <rPr>
            <sz val="14"/>
            <color indexed="81"/>
            <rFont val="돋움"/>
            <family val="3"/>
            <charset val="129"/>
          </rPr>
          <t>전</t>
        </r>
        <r>
          <rPr>
            <sz val="14"/>
            <color indexed="81"/>
            <rFont val="Tahoma"/>
            <family val="2"/>
          </rPr>
          <t xml:space="preserve"> </t>
        </r>
        <r>
          <rPr>
            <sz val="14"/>
            <color indexed="81"/>
            <rFont val="돋움"/>
            <family val="3"/>
            <charset val="129"/>
          </rPr>
          <t>분명한</t>
        </r>
        <r>
          <rPr>
            <sz val="14"/>
            <color indexed="81"/>
            <rFont val="Tahoma"/>
            <family val="2"/>
          </rPr>
          <t xml:space="preserve"> </t>
        </r>
        <r>
          <rPr>
            <sz val="14"/>
            <color indexed="81"/>
            <rFont val="돋움"/>
            <family val="3"/>
            <charset val="129"/>
          </rPr>
          <t>사전</t>
        </r>
        <r>
          <rPr>
            <sz val="14"/>
            <color indexed="81"/>
            <rFont val="Tahoma"/>
            <family val="2"/>
          </rPr>
          <t xml:space="preserve"> </t>
        </r>
        <r>
          <rPr>
            <sz val="14"/>
            <color indexed="81"/>
            <rFont val="돋움"/>
            <family val="3"/>
            <charset val="129"/>
          </rPr>
          <t>고지</t>
        </r>
        <r>
          <rPr>
            <sz val="14"/>
            <color indexed="81"/>
            <rFont val="Tahoma"/>
            <family val="2"/>
          </rPr>
          <t xml:space="preserve"> </t>
        </r>
        <r>
          <rPr>
            <sz val="14"/>
            <color indexed="81"/>
            <rFont val="돋움"/>
            <family val="3"/>
            <charset val="129"/>
          </rPr>
          <t xml:space="preserve">필요
</t>
        </r>
        <r>
          <rPr>
            <sz val="14"/>
            <color indexed="81"/>
            <rFont val="Tahoma"/>
            <family val="2"/>
          </rPr>
          <t xml:space="preserve">** </t>
        </r>
        <r>
          <rPr>
            <b/>
            <sz val="14"/>
            <color indexed="81"/>
            <rFont val="돋움"/>
            <family val="3"/>
            <charset val="129"/>
          </rPr>
          <t>사용</t>
        </r>
        <r>
          <rPr>
            <b/>
            <sz val="14"/>
            <color indexed="81"/>
            <rFont val="Tahoma"/>
            <family val="2"/>
          </rPr>
          <t xml:space="preserve"> </t>
        </r>
        <r>
          <rPr>
            <b/>
            <sz val="14"/>
            <color indexed="81"/>
            <rFont val="돋움"/>
            <family val="3"/>
            <charset val="129"/>
          </rPr>
          <t>확정</t>
        </r>
        <r>
          <rPr>
            <b/>
            <sz val="14"/>
            <color indexed="81"/>
            <rFont val="Tahoma"/>
            <family val="2"/>
          </rPr>
          <t xml:space="preserve"> </t>
        </r>
        <r>
          <rPr>
            <b/>
            <sz val="14"/>
            <color indexed="81"/>
            <rFont val="돋움"/>
            <family val="3"/>
            <charset val="129"/>
          </rPr>
          <t>전</t>
        </r>
        <r>
          <rPr>
            <b/>
            <sz val="14"/>
            <color indexed="81"/>
            <rFont val="Tahoma"/>
            <family val="2"/>
          </rPr>
          <t xml:space="preserve">, </t>
        </r>
        <r>
          <rPr>
            <b/>
            <sz val="14"/>
            <color indexed="81"/>
            <rFont val="돋움"/>
            <family val="3"/>
            <charset val="129"/>
          </rPr>
          <t>대관담당자와</t>
        </r>
        <r>
          <rPr>
            <b/>
            <sz val="14"/>
            <color indexed="81"/>
            <rFont val="Tahoma"/>
            <family val="2"/>
          </rPr>
          <t xml:space="preserve"> </t>
        </r>
        <r>
          <rPr>
            <b/>
            <sz val="14"/>
            <color indexed="81"/>
            <rFont val="돋움"/>
            <family val="3"/>
            <charset val="129"/>
          </rPr>
          <t>확인</t>
        </r>
        <r>
          <rPr>
            <b/>
            <sz val="14"/>
            <color indexed="81"/>
            <rFont val="Tahoma"/>
            <family val="2"/>
          </rPr>
          <t xml:space="preserve"> </t>
        </r>
        <r>
          <rPr>
            <b/>
            <sz val="14"/>
            <color indexed="81"/>
            <rFont val="돋움"/>
            <family val="3"/>
            <charset val="129"/>
          </rPr>
          <t>필수</t>
        </r>
        <r>
          <rPr>
            <b/>
            <sz val="14"/>
            <color indexed="81"/>
            <rFont val="Tahoma"/>
            <family val="2"/>
          </rPr>
          <t>!!!!</t>
        </r>
      </text>
    </comment>
    <comment ref="BB21" authorId="1" shapeId="0" xr:uid="{6EB15C1A-F9A9-4ED8-8429-AFB5400A1141}">
      <text>
        <r>
          <rPr>
            <b/>
            <sz val="12"/>
            <color indexed="81"/>
            <rFont val="돋움"/>
            <family val="3"/>
            <charset val="129"/>
          </rPr>
          <t>참고</t>
        </r>
        <r>
          <rPr>
            <b/>
            <sz val="12"/>
            <color indexed="81"/>
            <rFont val="Tahoma"/>
            <family val="2"/>
          </rPr>
          <t>:</t>
        </r>
        <r>
          <rPr>
            <sz val="12"/>
            <color indexed="81"/>
            <rFont val="Tahoma"/>
            <family val="2"/>
          </rPr>
          <t xml:space="preserve">
</t>
        </r>
        <r>
          <rPr>
            <sz val="12"/>
            <color indexed="81"/>
            <rFont val="돋움"/>
            <family val="3"/>
            <charset val="129"/>
          </rPr>
          <t>난간으로</t>
        </r>
        <r>
          <rPr>
            <sz val="12"/>
            <color indexed="81"/>
            <rFont val="Tahoma"/>
            <family val="2"/>
          </rPr>
          <t xml:space="preserve"> </t>
        </r>
        <r>
          <rPr>
            <sz val="12"/>
            <color indexed="81"/>
            <rFont val="돋움"/>
            <family val="3"/>
            <charset val="129"/>
          </rPr>
          <t>인한</t>
        </r>
        <r>
          <rPr>
            <sz val="12"/>
            <color indexed="81"/>
            <rFont val="Tahoma"/>
            <family val="2"/>
          </rPr>
          <t xml:space="preserve"> </t>
        </r>
        <r>
          <rPr>
            <sz val="12"/>
            <color indexed="81"/>
            <rFont val="돋움"/>
            <family val="3"/>
            <charset val="129"/>
          </rPr>
          <t>시야제한</t>
        </r>
        <r>
          <rPr>
            <sz val="12"/>
            <color indexed="81"/>
            <rFont val="Tahoma"/>
            <family val="2"/>
          </rPr>
          <t xml:space="preserve">.
* </t>
        </r>
        <r>
          <rPr>
            <sz val="12"/>
            <color indexed="81"/>
            <rFont val="돋움"/>
            <family val="3"/>
            <charset val="129"/>
          </rPr>
          <t>판매는</t>
        </r>
        <r>
          <rPr>
            <sz val="12"/>
            <color indexed="81"/>
            <rFont val="Tahoma"/>
            <family val="2"/>
          </rPr>
          <t xml:space="preserve"> </t>
        </r>
        <r>
          <rPr>
            <sz val="12"/>
            <color indexed="81"/>
            <rFont val="돋움"/>
            <family val="3"/>
            <charset val="129"/>
          </rPr>
          <t>가능하나</t>
        </r>
        <r>
          <rPr>
            <sz val="12"/>
            <color indexed="81"/>
            <rFont val="Tahoma"/>
            <family val="2"/>
          </rPr>
          <t xml:space="preserve">, 
  </t>
        </r>
        <r>
          <rPr>
            <sz val="12"/>
            <color indexed="81"/>
            <rFont val="돋움"/>
            <family val="3"/>
            <charset val="129"/>
          </rPr>
          <t>판매</t>
        </r>
        <r>
          <rPr>
            <sz val="12"/>
            <color indexed="81"/>
            <rFont val="Tahoma"/>
            <family val="2"/>
          </rPr>
          <t xml:space="preserve"> </t>
        </r>
        <r>
          <rPr>
            <sz val="12"/>
            <color indexed="81"/>
            <rFont val="돋움"/>
            <family val="3"/>
            <charset val="129"/>
          </rPr>
          <t>전</t>
        </r>
        <r>
          <rPr>
            <sz val="12"/>
            <color indexed="81"/>
            <rFont val="Tahoma"/>
            <family val="2"/>
          </rPr>
          <t xml:space="preserve"> </t>
        </r>
        <r>
          <rPr>
            <sz val="12"/>
            <color indexed="81"/>
            <rFont val="돋움"/>
            <family val="3"/>
            <charset val="129"/>
          </rPr>
          <t>분명한</t>
        </r>
        <r>
          <rPr>
            <sz val="12"/>
            <color indexed="81"/>
            <rFont val="Tahoma"/>
            <family val="2"/>
          </rPr>
          <t xml:space="preserve"> </t>
        </r>
        <r>
          <rPr>
            <sz val="12"/>
            <color indexed="81"/>
            <rFont val="돋움"/>
            <family val="3"/>
            <charset val="129"/>
          </rPr>
          <t>사전</t>
        </r>
        <r>
          <rPr>
            <sz val="12"/>
            <color indexed="81"/>
            <rFont val="Tahoma"/>
            <family val="2"/>
          </rPr>
          <t xml:space="preserve"> </t>
        </r>
        <r>
          <rPr>
            <sz val="12"/>
            <color indexed="81"/>
            <rFont val="돋움"/>
            <family val="3"/>
            <charset val="129"/>
          </rPr>
          <t>고지</t>
        </r>
        <r>
          <rPr>
            <sz val="12"/>
            <color indexed="81"/>
            <rFont val="Tahoma"/>
            <family val="2"/>
          </rPr>
          <t xml:space="preserve"> </t>
        </r>
        <r>
          <rPr>
            <sz val="12"/>
            <color indexed="81"/>
            <rFont val="돋움"/>
            <family val="3"/>
            <charset val="129"/>
          </rPr>
          <t>필요</t>
        </r>
      </text>
    </comment>
    <comment ref="BB25" authorId="1" shapeId="0" xr:uid="{D545503B-88D0-45B9-B6A0-1D3BF2FDE0F4}">
      <text>
        <r>
          <rPr>
            <b/>
            <sz val="18"/>
            <color indexed="81"/>
            <rFont val="돋움"/>
            <family val="3"/>
            <charset val="129"/>
          </rPr>
          <t>참고</t>
        </r>
        <r>
          <rPr>
            <b/>
            <sz val="18"/>
            <color indexed="81"/>
            <rFont val="Tahoma"/>
            <family val="2"/>
          </rPr>
          <t xml:space="preserve">: </t>
        </r>
        <r>
          <rPr>
            <b/>
            <sz val="18"/>
            <color indexed="81"/>
            <rFont val="돋움"/>
            <family val="3"/>
            <charset val="129"/>
          </rPr>
          <t>사석으로</t>
        </r>
        <r>
          <rPr>
            <b/>
            <sz val="18"/>
            <color indexed="81"/>
            <rFont val="Tahoma"/>
            <family val="2"/>
          </rPr>
          <t xml:space="preserve"> </t>
        </r>
        <r>
          <rPr>
            <b/>
            <sz val="18"/>
            <color indexed="81"/>
            <rFont val="돋움"/>
            <family val="3"/>
            <charset val="129"/>
          </rPr>
          <t>판매</t>
        </r>
        <r>
          <rPr>
            <b/>
            <sz val="18"/>
            <color indexed="81"/>
            <rFont val="Tahoma"/>
            <family val="2"/>
          </rPr>
          <t xml:space="preserve"> </t>
        </r>
        <r>
          <rPr>
            <b/>
            <sz val="18"/>
            <color indexed="81"/>
            <rFont val="돋움"/>
            <family val="3"/>
            <charset val="129"/>
          </rPr>
          <t>불가</t>
        </r>
        <r>
          <rPr>
            <b/>
            <sz val="18"/>
            <color indexed="81"/>
            <rFont val="Tahoma"/>
            <family val="2"/>
          </rPr>
          <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COMTREE</author>
    <author>YJ</author>
  </authors>
  <commentList>
    <comment ref="BF21" authorId="0" shapeId="0" xr:uid="{2BFCD41A-D73E-405A-82D3-D0ADB5652338}">
      <text>
        <r>
          <rPr>
            <b/>
            <sz val="14"/>
            <color indexed="81"/>
            <rFont val="돋움"/>
            <family val="3"/>
            <charset val="129"/>
          </rPr>
          <t>참고</t>
        </r>
        <r>
          <rPr>
            <b/>
            <sz val="14"/>
            <color indexed="81"/>
            <rFont val="Tahoma"/>
            <family val="2"/>
          </rPr>
          <t xml:space="preserve">:
</t>
        </r>
        <r>
          <rPr>
            <sz val="14"/>
            <color indexed="81"/>
            <rFont val="돋움"/>
            <family val="3"/>
            <charset val="129"/>
          </rPr>
          <t>백스테이지와</t>
        </r>
        <r>
          <rPr>
            <sz val="14"/>
            <color indexed="81"/>
            <rFont val="Tahoma"/>
            <family val="2"/>
          </rPr>
          <t xml:space="preserve"> </t>
        </r>
        <r>
          <rPr>
            <sz val="14"/>
            <color indexed="81"/>
            <rFont val="돋움"/>
            <family val="3"/>
            <charset val="129"/>
          </rPr>
          <t>같은</t>
        </r>
        <r>
          <rPr>
            <sz val="14"/>
            <color indexed="81"/>
            <rFont val="Tahoma"/>
            <family val="2"/>
          </rPr>
          <t xml:space="preserve"> </t>
        </r>
        <r>
          <rPr>
            <sz val="14"/>
            <color indexed="81"/>
            <rFont val="돋움"/>
            <family val="3"/>
            <charset val="129"/>
          </rPr>
          <t>통로에</t>
        </r>
        <r>
          <rPr>
            <sz val="14"/>
            <color indexed="81"/>
            <rFont val="Tahoma"/>
            <family val="2"/>
          </rPr>
          <t xml:space="preserve"> </t>
        </r>
        <r>
          <rPr>
            <sz val="14"/>
            <color indexed="81"/>
            <rFont val="돋움"/>
            <family val="3"/>
            <charset val="129"/>
          </rPr>
          <t>객석문이</t>
        </r>
        <r>
          <rPr>
            <sz val="14"/>
            <color indexed="81"/>
            <rFont val="Tahoma"/>
            <family val="2"/>
          </rPr>
          <t xml:space="preserve"> </t>
        </r>
        <r>
          <rPr>
            <sz val="14"/>
            <color indexed="81"/>
            <rFont val="돋움"/>
            <family val="3"/>
            <charset val="129"/>
          </rPr>
          <t>있어</t>
        </r>
        <r>
          <rPr>
            <sz val="14"/>
            <color indexed="81"/>
            <rFont val="Tahoma"/>
            <family val="2"/>
          </rPr>
          <t>, 1</t>
        </r>
        <r>
          <rPr>
            <sz val="14"/>
            <color indexed="81"/>
            <rFont val="돋움"/>
            <family val="3"/>
            <charset val="129"/>
          </rPr>
          <t>층</t>
        </r>
        <r>
          <rPr>
            <sz val="14"/>
            <color indexed="81"/>
            <rFont val="Tahoma"/>
            <family val="2"/>
          </rPr>
          <t xml:space="preserve"> </t>
        </r>
        <r>
          <rPr>
            <sz val="14"/>
            <color indexed="81"/>
            <rFont val="돋움"/>
            <family val="3"/>
            <charset val="129"/>
          </rPr>
          <t>분장실을</t>
        </r>
        <r>
          <rPr>
            <sz val="14"/>
            <color indexed="81"/>
            <rFont val="Tahoma"/>
            <family val="2"/>
          </rPr>
          <t xml:space="preserve"> </t>
        </r>
        <r>
          <rPr>
            <sz val="14"/>
            <color indexed="81"/>
            <rFont val="돋움"/>
            <family val="3"/>
            <charset val="129"/>
          </rPr>
          <t>사용하는</t>
        </r>
        <r>
          <rPr>
            <sz val="14"/>
            <color indexed="81"/>
            <rFont val="Tahoma"/>
            <family val="2"/>
          </rPr>
          <t xml:space="preserve"> </t>
        </r>
        <r>
          <rPr>
            <sz val="14"/>
            <color indexed="81"/>
            <rFont val="돋움"/>
            <family val="3"/>
            <charset val="129"/>
          </rPr>
          <t>경우</t>
        </r>
        <r>
          <rPr>
            <sz val="14"/>
            <color indexed="81"/>
            <rFont val="Tahoma"/>
            <family val="2"/>
          </rPr>
          <t xml:space="preserve"> </t>
        </r>
        <r>
          <rPr>
            <sz val="14"/>
            <color indexed="81"/>
            <rFont val="돋움"/>
            <family val="3"/>
            <charset val="129"/>
          </rPr>
          <t>출연진과</t>
        </r>
        <r>
          <rPr>
            <sz val="14"/>
            <color indexed="81"/>
            <rFont val="Tahoma"/>
            <family val="2"/>
          </rPr>
          <t xml:space="preserve"> </t>
        </r>
        <r>
          <rPr>
            <sz val="14"/>
            <color indexed="81"/>
            <rFont val="돋움"/>
            <family val="3"/>
            <charset val="129"/>
          </rPr>
          <t>관객의</t>
        </r>
        <r>
          <rPr>
            <sz val="14"/>
            <color indexed="81"/>
            <rFont val="Tahoma"/>
            <family val="2"/>
          </rPr>
          <t xml:space="preserve"> </t>
        </r>
        <r>
          <rPr>
            <sz val="14"/>
            <color indexed="81"/>
            <rFont val="돋움"/>
            <family val="3"/>
            <charset val="129"/>
          </rPr>
          <t>동선이</t>
        </r>
        <r>
          <rPr>
            <sz val="14"/>
            <color indexed="81"/>
            <rFont val="Tahoma"/>
            <family val="2"/>
          </rPr>
          <t xml:space="preserve"> </t>
        </r>
        <r>
          <rPr>
            <sz val="14"/>
            <color indexed="81"/>
            <rFont val="돋움"/>
            <family val="3"/>
            <charset val="129"/>
          </rPr>
          <t xml:space="preserve">겹침
</t>
        </r>
        <r>
          <rPr>
            <sz val="14"/>
            <color indexed="81"/>
            <rFont val="Tahoma"/>
            <family val="2"/>
          </rPr>
          <t xml:space="preserve">* </t>
        </r>
        <r>
          <rPr>
            <sz val="14"/>
            <color indexed="81"/>
            <rFont val="돋움"/>
            <family val="3"/>
            <charset val="129"/>
          </rPr>
          <t>오르간을</t>
        </r>
        <r>
          <rPr>
            <sz val="14"/>
            <color indexed="81"/>
            <rFont val="Tahoma"/>
            <family val="2"/>
          </rPr>
          <t xml:space="preserve"> </t>
        </r>
        <r>
          <rPr>
            <sz val="14"/>
            <color indexed="81"/>
            <rFont val="돋움"/>
            <family val="3"/>
            <charset val="129"/>
          </rPr>
          <t>사용하는</t>
        </r>
        <r>
          <rPr>
            <sz val="14"/>
            <color indexed="81"/>
            <rFont val="Tahoma"/>
            <family val="2"/>
          </rPr>
          <t xml:space="preserve"> </t>
        </r>
        <r>
          <rPr>
            <sz val="14"/>
            <color indexed="81"/>
            <rFont val="돋움"/>
            <family val="3"/>
            <charset val="129"/>
          </rPr>
          <t>공연의</t>
        </r>
        <r>
          <rPr>
            <sz val="14"/>
            <color indexed="81"/>
            <rFont val="Tahoma"/>
            <family val="2"/>
          </rPr>
          <t xml:space="preserve"> </t>
        </r>
        <r>
          <rPr>
            <sz val="14"/>
            <color indexed="81"/>
            <rFont val="돋움"/>
            <family val="3"/>
            <charset val="129"/>
          </rPr>
          <t>경우</t>
        </r>
        <r>
          <rPr>
            <sz val="14"/>
            <color indexed="81"/>
            <rFont val="Tahoma"/>
            <family val="2"/>
          </rPr>
          <t xml:space="preserve">, </t>
        </r>
        <r>
          <rPr>
            <sz val="14"/>
            <color indexed="81"/>
            <rFont val="돋움"/>
            <family val="3"/>
            <charset val="129"/>
          </rPr>
          <t>관객이</t>
        </r>
        <r>
          <rPr>
            <sz val="14"/>
            <color indexed="81"/>
            <rFont val="Tahoma"/>
            <family val="2"/>
          </rPr>
          <t xml:space="preserve"> </t>
        </r>
        <r>
          <rPr>
            <sz val="14"/>
            <color indexed="81"/>
            <rFont val="돋움"/>
            <family val="3"/>
            <charset val="129"/>
          </rPr>
          <t>오르간에</t>
        </r>
        <r>
          <rPr>
            <sz val="14"/>
            <color indexed="81"/>
            <rFont val="Tahoma"/>
            <family val="2"/>
          </rPr>
          <t xml:space="preserve"> </t>
        </r>
        <r>
          <rPr>
            <sz val="14"/>
            <color indexed="81"/>
            <rFont val="돋움"/>
            <family val="3"/>
            <charset val="129"/>
          </rPr>
          <t>접근할</t>
        </r>
        <r>
          <rPr>
            <sz val="14"/>
            <color indexed="81"/>
            <rFont val="Tahoma"/>
            <family val="2"/>
          </rPr>
          <t xml:space="preserve"> </t>
        </r>
        <r>
          <rPr>
            <sz val="14"/>
            <color indexed="81"/>
            <rFont val="돋움"/>
            <family val="3"/>
            <charset val="129"/>
          </rPr>
          <t>위험이</t>
        </r>
        <r>
          <rPr>
            <sz val="14"/>
            <color indexed="81"/>
            <rFont val="Tahoma"/>
            <family val="2"/>
          </rPr>
          <t xml:space="preserve"> </t>
        </r>
        <r>
          <rPr>
            <sz val="14"/>
            <color indexed="81"/>
            <rFont val="돋움"/>
            <family val="3"/>
            <charset val="129"/>
          </rPr>
          <t>높으며</t>
        </r>
        <r>
          <rPr>
            <sz val="14"/>
            <color indexed="81"/>
            <rFont val="Tahoma"/>
            <family val="2"/>
          </rPr>
          <t xml:space="preserve"> </t>
        </r>
        <r>
          <rPr>
            <sz val="14"/>
            <color indexed="81"/>
            <rFont val="돋움"/>
            <family val="3"/>
            <charset val="129"/>
          </rPr>
          <t>연주</t>
        </r>
        <r>
          <rPr>
            <sz val="14"/>
            <color indexed="81"/>
            <rFont val="Tahoma"/>
            <family val="2"/>
          </rPr>
          <t xml:space="preserve"> </t>
        </r>
        <r>
          <rPr>
            <sz val="14"/>
            <color indexed="81"/>
            <rFont val="돋움"/>
            <family val="3"/>
            <charset val="129"/>
          </rPr>
          <t>소리가</t>
        </r>
        <r>
          <rPr>
            <sz val="14"/>
            <color indexed="81"/>
            <rFont val="Tahoma"/>
            <family val="2"/>
          </rPr>
          <t xml:space="preserve"> </t>
        </r>
        <r>
          <rPr>
            <sz val="14"/>
            <color indexed="81"/>
            <rFont val="돋움"/>
            <family val="3"/>
            <charset val="129"/>
          </rPr>
          <t>매우</t>
        </r>
        <r>
          <rPr>
            <sz val="14"/>
            <color indexed="81"/>
            <rFont val="Tahoma"/>
            <family val="2"/>
          </rPr>
          <t xml:space="preserve"> </t>
        </r>
        <r>
          <rPr>
            <sz val="14"/>
            <color indexed="81"/>
            <rFont val="돋움"/>
            <family val="3"/>
            <charset val="129"/>
          </rPr>
          <t>크게</t>
        </r>
        <r>
          <rPr>
            <sz val="14"/>
            <color indexed="81"/>
            <rFont val="Tahoma"/>
            <family val="2"/>
          </rPr>
          <t xml:space="preserve"> </t>
        </r>
        <r>
          <rPr>
            <sz val="14"/>
            <color indexed="81"/>
            <rFont val="돋움"/>
            <family val="3"/>
            <charset val="129"/>
          </rPr>
          <t>들릴</t>
        </r>
        <r>
          <rPr>
            <sz val="14"/>
            <color indexed="81"/>
            <rFont val="Tahoma"/>
            <family val="2"/>
          </rPr>
          <t xml:space="preserve"> </t>
        </r>
        <r>
          <rPr>
            <sz val="14"/>
            <color indexed="81"/>
            <rFont val="돋움"/>
            <family val="3"/>
            <charset val="129"/>
          </rPr>
          <t>수</t>
        </r>
        <r>
          <rPr>
            <sz val="14"/>
            <color indexed="81"/>
            <rFont val="Tahoma"/>
            <family val="2"/>
          </rPr>
          <t xml:space="preserve"> </t>
        </r>
        <r>
          <rPr>
            <sz val="14"/>
            <color indexed="81"/>
            <rFont val="돋움"/>
            <family val="3"/>
            <charset val="129"/>
          </rPr>
          <t>있으므로</t>
        </r>
        <r>
          <rPr>
            <sz val="14"/>
            <color indexed="81"/>
            <rFont val="Tahoma"/>
            <family val="2"/>
          </rPr>
          <t xml:space="preserve">,
</t>
        </r>
        <r>
          <rPr>
            <sz val="14"/>
            <color indexed="81"/>
            <rFont val="돋움"/>
            <family val="3"/>
            <charset val="129"/>
          </rPr>
          <t>판매</t>
        </r>
        <r>
          <rPr>
            <sz val="14"/>
            <color indexed="81"/>
            <rFont val="Tahoma"/>
            <family val="2"/>
          </rPr>
          <t xml:space="preserve"> </t>
        </r>
        <r>
          <rPr>
            <sz val="14"/>
            <color indexed="81"/>
            <rFont val="돋움"/>
            <family val="3"/>
            <charset val="129"/>
          </rPr>
          <t>전</t>
        </r>
        <r>
          <rPr>
            <sz val="14"/>
            <color indexed="81"/>
            <rFont val="Tahoma"/>
            <family val="2"/>
          </rPr>
          <t xml:space="preserve"> </t>
        </r>
        <r>
          <rPr>
            <sz val="14"/>
            <color indexed="81"/>
            <rFont val="돋움"/>
            <family val="3"/>
            <charset val="129"/>
          </rPr>
          <t>분명한</t>
        </r>
        <r>
          <rPr>
            <sz val="14"/>
            <color indexed="81"/>
            <rFont val="Tahoma"/>
            <family val="2"/>
          </rPr>
          <t xml:space="preserve"> </t>
        </r>
        <r>
          <rPr>
            <sz val="14"/>
            <color indexed="81"/>
            <rFont val="돋움"/>
            <family val="3"/>
            <charset val="129"/>
          </rPr>
          <t>사전</t>
        </r>
        <r>
          <rPr>
            <sz val="14"/>
            <color indexed="81"/>
            <rFont val="Tahoma"/>
            <family val="2"/>
          </rPr>
          <t xml:space="preserve"> </t>
        </r>
        <r>
          <rPr>
            <sz val="14"/>
            <color indexed="81"/>
            <rFont val="돋움"/>
            <family val="3"/>
            <charset val="129"/>
          </rPr>
          <t>고지</t>
        </r>
        <r>
          <rPr>
            <sz val="14"/>
            <color indexed="81"/>
            <rFont val="Tahoma"/>
            <family val="2"/>
          </rPr>
          <t xml:space="preserve"> </t>
        </r>
        <r>
          <rPr>
            <sz val="14"/>
            <color indexed="81"/>
            <rFont val="돋움"/>
            <family val="3"/>
            <charset val="129"/>
          </rPr>
          <t>필요</t>
        </r>
        <r>
          <rPr>
            <b/>
            <sz val="14"/>
            <color indexed="81"/>
            <rFont val="돋움"/>
            <family val="3"/>
            <charset val="129"/>
          </rPr>
          <t xml:space="preserve">
</t>
        </r>
        <r>
          <rPr>
            <b/>
            <sz val="14"/>
            <color indexed="81"/>
            <rFont val="Tahoma"/>
            <family val="2"/>
          </rPr>
          <t xml:space="preserve">** </t>
        </r>
        <r>
          <rPr>
            <b/>
            <sz val="14"/>
            <color indexed="81"/>
            <rFont val="돋움"/>
            <family val="3"/>
            <charset val="129"/>
          </rPr>
          <t>사용</t>
        </r>
        <r>
          <rPr>
            <b/>
            <sz val="14"/>
            <color indexed="81"/>
            <rFont val="Tahoma"/>
            <family val="2"/>
          </rPr>
          <t xml:space="preserve"> </t>
        </r>
        <r>
          <rPr>
            <b/>
            <sz val="14"/>
            <color indexed="81"/>
            <rFont val="돋움"/>
            <family val="3"/>
            <charset val="129"/>
          </rPr>
          <t>확정</t>
        </r>
        <r>
          <rPr>
            <b/>
            <sz val="14"/>
            <color indexed="81"/>
            <rFont val="Tahoma"/>
            <family val="2"/>
          </rPr>
          <t xml:space="preserve"> </t>
        </r>
        <r>
          <rPr>
            <b/>
            <sz val="14"/>
            <color indexed="81"/>
            <rFont val="돋움"/>
            <family val="3"/>
            <charset val="129"/>
          </rPr>
          <t>전</t>
        </r>
        <r>
          <rPr>
            <b/>
            <sz val="14"/>
            <color indexed="81"/>
            <rFont val="Tahoma"/>
            <family val="2"/>
          </rPr>
          <t xml:space="preserve">, </t>
        </r>
        <r>
          <rPr>
            <b/>
            <sz val="14"/>
            <color indexed="81"/>
            <rFont val="돋움"/>
            <family val="3"/>
            <charset val="129"/>
          </rPr>
          <t>대관담당자와</t>
        </r>
        <r>
          <rPr>
            <b/>
            <sz val="14"/>
            <color indexed="81"/>
            <rFont val="Tahoma"/>
            <family val="2"/>
          </rPr>
          <t xml:space="preserve"> </t>
        </r>
        <r>
          <rPr>
            <b/>
            <sz val="14"/>
            <color indexed="81"/>
            <rFont val="돋움"/>
            <family val="3"/>
            <charset val="129"/>
          </rPr>
          <t>확인</t>
        </r>
        <r>
          <rPr>
            <b/>
            <sz val="14"/>
            <color indexed="81"/>
            <rFont val="Tahoma"/>
            <family val="2"/>
          </rPr>
          <t xml:space="preserve"> </t>
        </r>
        <r>
          <rPr>
            <b/>
            <sz val="14"/>
            <color indexed="81"/>
            <rFont val="돋움"/>
            <family val="3"/>
            <charset val="129"/>
          </rPr>
          <t>필수</t>
        </r>
        <r>
          <rPr>
            <b/>
            <sz val="14"/>
            <color indexed="81"/>
            <rFont val="Tahoma"/>
            <family val="2"/>
          </rPr>
          <t>!!!!</t>
        </r>
      </text>
    </comment>
    <comment ref="BF22" authorId="0" shapeId="0" xr:uid="{A6120036-BBE8-4F35-B7B8-833329B93BA9}">
      <text>
        <r>
          <rPr>
            <b/>
            <sz val="12"/>
            <color indexed="81"/>
            <rFont val="돋움"/>
            <family val="3"/>
            <charset val="129"/>
          </rPr>
          <t>참고</t>
        </r>
        <r>
          <rPr>
            <b/>
            <sz val="12"/>
            <color indexed="81"/>
            <rFont val="Tahoma"/>
            <family val="2"/>
          </rPr>
          <t xml:space="preserve">:
</t>
        </r>
        <r>
          <rPr>
            <sz val="12"/>
            <color indexed="81"/>
            <rFont val="돋움"/>
            <family val="3"/>
            <charset val="129"/>
          </rPr>
          <t>난간으로</t>
        </r>
        <r>
          <rPr>
            <sz val="12"/>
            <color indexed="81"/>
            <rFont val="Tahoma"/>
            <family val="2"/>
          </rPr>
          <t xml:space="preserve"> </t>
        </r>
        <r>
          <rPr>
            <sz val="12"/>
            <color indexed="81"/>
            <rFont val="돋움"/>
            <family val="3"/>
            <charset val="129"/>
          </rPr>
          <t>인한</t>
        </r>
        <r>
          <rPr>
            <sz val="12"/>
            <color indexed="81"/>
            <rFont val="Tahoma"/>
            <family val="2"/>
          </rPr>
          <t xml:space="preserve"> </t>
        </r>
        <r>
          <rPr>
            <sz val="12"/>
            <color indexed="81"/>
            <rFont val="돋움"/>
            <family val="3"/>
            <charset val="129"/>
          </rPr>
          <t>시야제한</t>
        </r>
        <r>
          <rPr>
            <sz val="12"/>
            <color indexed="81"/>
            <rFont val="Tahoma"/>
            <family val="2"/>
          </rPr>
          <t xml:space="preserve">.
* </t>
        </r>
        <r>
          <rPr>
            <sz val="12"/>
            <color indexed="81"/>
            <rFont val="돋움"/>
            <family val="3"/>
            <charset val="129"/>
          </rPr>
          <t>판매는</t>
        </r>
        <r>
          <rPr>
            <sz val="12"/>
            <color indexed="81"/>
            <rFont val="Tahoma"/>
            <family val="2"/>
          </rPr>
          <t xml:space="preserve"> </t>
        </r>
        <r>
          <rPr>
            <sz val="12"/>
            <color indexed="81"/>
            <rFont val="돋움"/>
            <family val="3"/>
            <charset val="129"/>
          </rPr>
          <t>가능하나</t>
        </r>
        <r>
          <rPr>
            <sz val="12"/>
            <color indexed="81"/>
            <rFont val="Tahoma"/>
            <family val="2"/>
          </rPr>
          <t xml:space="preserve">, 
  </t>
        </r>
        <r>
          <rPr>
            <sz val="12"/>
            <color indexed="81"/>
            <rFont val="돋움"/>
            <family val="3"/>
            <charset val="129"/>
          </rPr>
          <t>판매</t>
        </r>
        <r>
          <rPr>
            <sz val="12"/>
            <color indexed="81"/>
            <rFont val="Tahoma"/>
            <family val="2"/>
          </rPr>
          <t xml:space="preserve"> </t>
        </r>
        <r>
          <rPr>
            <sz val="12"/>
            <color indexed="81"/>
            <rFont val="돋움"/>
            <family val="3"/>
            <charset val="129"/>
          </rPr>
          <t>전</t>
        </r>
        <r>
          <rPr>
            <sz val="12"/>
            <color indexed="81"/>
            <rFont val="Tahoma"/>
            <family val="2"/>
          </rPr>
          <t xml:space="preserve"> </t>
        </r>
        <r>
          <rPr>
            <sz val="12"/>
            <color indexed="81"/>
            <rFont val="돋움"/>
            <family val="3"/>
            <charset val="129"/>
          </rPr>
          <t>분명한</t>
        </r>
        <r>
          <rPr>
            <sz val="12"/>
            <color indexed="81"/>
            <rFont val="Tahoma"/>
            <family val="2"/>
          </rPr>
          <t xml:space="preserve"> </t>
        </r>
        <r>
          <rPr>
            <sz val="12"/>
            <color indexed="81"/>
            <rFont val="돋움"/>
            <family val="3"/>
            <charset val="129"/>
          </rPr>
          <t>사전</t>
        </r>
        <r>
          <rPr>
            <sz val="12"/>
            <color indexed="81"/>
            <rFont val="Tahoma"/>
            <family val="2"/>
          </rPr>
          <t xml:space="preserve"> </t>
        </r>
        <r>
          <rPr>
            <sz val="12"/>
            <color indexed="81"/>
            <rFont val="돋움"/>
            <family val="3"/>
            <charset val="129"/>
          </rPr>
          <t>고지</t>
        </r>
        <r>
          <rPr>
            <sz val="12"/>
            <color indexed="81"/>
            <rFont val="Tahoma"/>
            <family val="2"/>
          </rPr>
          <t xml:space="preserve"> </t>
        </r>
        <r>
          <rPr>
            <sz val="12"/>
            <color indexed="81"/>
            <rFont val="돋움"/>
            <family val="3"/>
            <charset val="129"/>
          </rPr>
          <t>필요</t>
        </r>
      </text>
    </comment>
    <comment ref="BB26" authorId="1" shapeId="0" xr:uid="{85FA7017-6B94-43B1-9439-229C800D335D}">
      <text>
        <r>
          <rPr>
            <b/>
            <sz val="18"/>
            <color indexed="81"/>
            <rFont val="돋움"/>
            <family val="3"/>
            <charset val="129"/>
          </rPr>
          <t>참고</t>
        </r>
        <r>
          <rPr>
            <b/>
            <sz val="18"/>
            <color indexed="81"/>
            <rFont val="Tahoma"/>
            <family val="2"/>
          </rPr>
          <t xml:space="preserve">: </t>
        </r>
        <r>
          <rPr>
            <b/>
            <sz val="18"/>
            <color indexed="81"/>
            <rFont val="돋움"/>
            <family val="3"/>
            <charset val="129"/>
          </rPr>
          <t>사석으로</t>
        </r>
        <r>
          <rPr>
            <b/>
            <sz val="18"/>
            <color indexed="81"/>
            <rFont val="Tahoma"/>
            <family val="2"/>
          </rPr>
          <t xml:space="preserve"> </t>
        </r>
        <r>
          <rPr>
            <b/>
            <sz val="18"/>
            <color indexed="81"/>
            <rFont val="돋움"/>
            <family val="3"/>
            <charset val="129"/>
          </rPr>
          <t>판매</t>
        </r>
        <r>
          <rPr>
            <b/>
            <sz val="18"/>
            <color indexed="81"/>
            <rFont val="Tahoma"/>
            <family val="2"/>
          </rPr>
          <t xml:space="preserve"> </t>
        </r>
        <r>
          <rPr>
            <b/>
            <sz val="18"/>
            <color indexed="81"/>
            <rFont val="돋움"/>
            <family val="3"/>
            <charset val="129"/>
          </rPr>
          <t>불가</t>
        </r>
        <r>
          <rPr>
            <b/>
            <sz val="18"/>
            <color indexed="81"/>
            <rFont val="Tahoma"/>
            <family val="2"/>
          </rPr>
          <t>!!</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COMTREE</author>
    <author>YJ</author>
  </authors>
  <commentList>
    <comment ref="BF21" authorId="0" shapeId="0" xr:uid="{F81A5CAC-0370-4D44-820B-24FE85FE9670}">
      <text>
        <r>
          <rPr>
            <b/>
            <sz val="14"/>
            <color indexed="81"/>
            <rFont val="돋움"/>
            <family val="3"/>
            <charset val="129"/>
          </rPr>
          <t>참고</t>
        </r>
        <r>
          <rPr>
            <b/>
            <sz val="14"/>
            <color indexed="81"/>
            <rFont val="Tahoma"/>
            <family val="2"/>
          </rPr>
          <t xml:space="preserve">:
</t>
        </r>
        <r>
          <rPr>
            <sz val="14"/>
            <color indexed="81"/>
            <rFont val="돋움"/>
            <family val="3"/>
            <charset val="129"/>
          </rPr>
          <t>백스테이지와</t>
        </r>
        <r>
          <rPr>
            <sz val="14"/>
            <color indexed="81"/>
            <rFont val="Tahoma"/>
            <family val="2"/>
          </rPr>
          <t xml:space="preserve"> </t>
        </r>
        <r>
          <rPr>
            <sz val="14"/>
            <color indexed="81"/>
            <rFont val="돋움"/>
            <family val="3"/>
            <charset val="129"/>
          </rPr>
          <t>같은</t>
        </r>
        <r>
          <rPr>
            <sz val="14"/>
            <color indexed="81"/>
            <rFont val="Tahoma"/>
            <family val="2"/>
          </rPr>
          <t xml:space="preserve"> </t>
        </r>
        <r>
          <rPr>
            <sz val="14"/>
            <color indexed="81"/>
            <rFont val="돋움"/>
            <family val="3"/>
            <charset val="129"/>
          </rPr>
          <t>통로에</t>
        </r>
        <r>
          <rPr>
            <sz val="14"/>
            <color indexed="81"/>
            <rFont val="Tahoma"/>
            <family val="2"/>
          </rPr>
          <t xml:space="preserve"> </t>
        </r>
        <r>
          <rPr>
            <sz val="14"/>
            <color indexed="81"/>
            <rFont val="돋움"/>
            <family val="3"/>
            <charset val="129"/>
          </rPr>
          <t>객석문이</t>
        </r>
        <r>
          <rPr>
            <sz val="14"/>
            <color indexed="81"/>
            <rFont val="Tahoma"/>
            <family val="2"/>
          </rPr>
          <t xml:space="preserve"> </t>
        </r>
        <r>
          <rPr>
            <sz val="14"/>
            <color indexed="81"/>
            <rFont val="돋움"/>
            <family val="3"/>
            <charset val="129"/>
          </rPr>
          <t>있어</t>
        </r>
        <r>
          <rPr>
            <sz val="14"/>
            <color indexed="81"/>
            <rFont val="Tahoma"/>
            <family val="2"/>
          </rPr>
          <t>, 1</t>
        </r>
        <r>
          <rPr>
            <sz val="14"/>
            <color indexed="81"/>
            <rFont val="돋움"/>
            <family val="3"/>
            <charset val="129"/>
          </rPr>
          <t>층</t>
        </r>
        <r>
          <rPr>
            <sz val="14"/>
            <color indexed="81"/>
            <rFont val="Tahoma"/>
            <family val="2"/>
          </rPr>
          <t xml:space="preserve"> </t>
        </r>
        <r>
          <rPr>
            <sz val="14"/>
            <color indexed="81"/>
            <rFont val="돋움"/>
            <family val="3"/>
            <charset val="129"/>
          </rPr>
          <t>분장실을</t>
        </r>
        <r>
          <rPr>
            <sz val="14"/>
            <color indexed="81"/>
            <rFont val="Tahoma"/>
            <family val="2"/>
          </rPr>
          <t xml:space="preserve"> </t>
        </r>
        <r>
          <rPr>
            <sz val="14"/>
            <color indexed="81"/>
            <rFont val="돋움"/>
            <family val="3"/>
            <charset val="129"/>
          </rPr>
          <t>사용하는</t>
        </r>
        <r>
          <rPr>
            <sz val="14"/>
            <color indexed="81"/>
            <rFont val="Tahoma"/>
            <family val="2"/>
          </rPr>
          <t xml:space="preserve"> </t>
        </r>
        <r>
          <rPr>
            <sz val="14"/>
            <color indexed="81"/>
            <rFont val="돋움"/>
            <family val="3"/>
            <charset val="129"/>
          </rPr>
          <t>경우</t>
        </r>
        <r>
          <rPr>
            <sz val="14"/>
            <color indexed="81"/>
            <rFont val="Tahoma"/>
            <family val="2"/>
          </rPr>
          <t xml:space="preserve"> </t>
        </r>
        <r>
          <rPr>
            <sz val="14"/>
            <color indexed="81"/>
            <rFont val="돋움"/>
            <family val="3"/>
            <charset val="129"/>
          </rPr>
          <t>출연진과</t>
        </r>
        <r>
          <rPr>
            <sz val="14"/>
            <color indexed="81"/>
            <rFont val="Tahoma"/>
            <family val="2"/>
          </rPr>
          <t xml:space="preserve"> </t>
        </r>
        <r>
          <rPr>
            <sz val="14"/>
            <color indexed="81"/>
            <rFont val="돋움"/>
            <family val="3"/>
            <charset val="129"/>
          </rPr>
          <t>관객의</t>
        </r>
        <r>
          <rPr>
            <sz val="14"/>
            <color indexed="81"/>
            <rFont val="Tahoma"/>
            <family val="2"/>
          </rPr>
          <t xml:space="preserve"> </t>
        </r>
        <r>
          <rPr>
            <sz val="14"/>
            <color indexed="81"/>
            <rFont val="돋움"/>
            <family val="3"/>
            <charset val="129"/>
          </rPr>
          <t>동선이</t>
        </r>
        <r>
          <rPr>
            <sz val="14"/>
            <color indexed="81"/>
            <rFont val="Tahoma"/>
            <family val="2"/>
          </rPr>
          <t xml:space="preserve"> </t>
        </r>
        <r>
          <rPr>
            <sz val="14"/>
            <color indexed="81"/>
            <rFont val="돋움"/>
            <family val="3"/>
            <charset val="129"/>
          </rPr>
          <t xml:space="preserve">겹침
</t>
        </r>
        <r>
          <rPr>
            <sz val="14"/>
            <color indexed="81"/>
            <rFont val="Tahoma"/>
            <family val="2"/>
          </rPr>
          <t xml:space="preserve">* </t>
        </r>
        <r>
          <rPr>
            <sz val="14"/>
            <color indexed="81"/>
            <rFont val="돋움"/>
            <family val="3"/>
            <charset val="129"/>
          </rPr>
          <t>오르간을</t>
        </r>
        <r>
          <rPr>
            <sz val="14"/>
            <color indexed="81"/>
            <rFont val="Tahoma"/>
            <family val="2"/>
          </rPr>
          <t xml:space="preserve"> </t>
        </r>
        <r>
          <rPr>
            <sz val="14"/>
            <color indexed="81"/>
            <rFont val="돋움"/>
            <family val="3"/>
            <charset val="129"/>
          </rPr>
          <t>사용하는</t>
        </r>
        <r>
          <rPr>
            <sz val="14"/>
            <color indexed="81"/>
            <rFont val="Tahoma"/>
            <family val="2"/>
          </rPr>
          <t xml:space="preserve"> </t>
        </r>
        <r>
          <rPr>
            <sz val="14"/>
            <color indexed="81"/>
            <rFont val="돋움"/>
            <family val="3"/>
            <charset val="129"/>
          </rPr>
          <t>공연의</t>
        </r>
        <r>
          <rPr>
            <sz val="14"/>
            <color indexed="81"/>
            <rFont val="Tahoma"/>
            <family val="2"/>
          </rPr>
          <t xml:space="preserve"> </t>
        </r>
        <r>
          <rPr>
            <sz val="14"/>
            <color indexed="81"/>
            <rFont val="돋움"/>
            <family val="3"/>
            <charset val="129"/>
          </rPr>
          <t>경우</t>
        </r>
        <r>
          <rPr>
            <sz val="14"/>
            <color indexed="81"/>
            <rFont val="Tahoma"/>
            <family val="2"/>
          </rPr>
          <t xml:space="preserve">, </t>
        </r>
        <r>
          <rPr>
            <sz val="14"/>
            <color indexed="81"/>
            <rFont val="돋움"/>
            <family val="3"/>
            <charset val="129"/>
          </rPr>
          <t>관객이</t>
        </r>
        <r>
          <rPr>
            <sz val="14"/>
            <color indexed="81"/>
            <rFont val="Tahoma"/>
            <family val="2"/>
          </rPr>
          <t xml:space="preserve"> </t>
        </r>
        <r>
          <rPr>
            <sz val="14"/>
            <color indexed="81"/>
            <rFont val="돋움"/>
            <family val="3"/>
            <charset val="129"/>
          </rPr>
          <t>오르간에</t>
        </r>
        <r>
          <rPr>
            <sz val="14"/>
            <color indexed="81"/>
            <rFont val="Tahoma"/>
            <family val="2"/>
          </rPr>
          <t xml:space="preserve"> </t>
        </r>
        <r>
          <rPr>
            <sz val="14"/>
            <color indexed="81"/>
            <rFont val="돋움"/>
            <family val="3"/>
            <charset val="129"/>
          </rPr>
          <t>접근할</t>
        </r>
        <r>
          <rPr>
            <sz val="14"/>
            <color indexed="81"/>
            <rFont val="Tahoma"/>
            <family val="2"/>
          </rPr>
          <t xml:space="preserve"> </t>
        </r>
        <r>
          <rPr>
            <sz val="14"/>
            <color indexed="81"/>
            <rFont val="돋움"/>
            <family val="3"/>
            <charset val="129"/>
          </rPr>
          <t>위험이</t>
        </r>
        <r>
          <rPr>
            <sz val="14"/>
            <color indexed="81"/>
            <rFont val="Tahoma"/>
            <family val="2"/>
          </rPr>
          <t xml:space="preserve"> </t>
        </r>
        <r>
          <rPr>
            <sz val="14"/>
            <color indexed="81"/>
            <rFont val="돋움"/>
            <family val="3"/>
            <charset val="129"/>
          </rPr>
          <t>높으며</t>
        </r>
        <r>
          <rPr>
            <sz val="14"/>
            <color indexed="81"/>
            <rFont val="Tahoma"/>
            <family val="2"/>
          </rPr>
          <t xml:space="preserve"> </t>
        </r>
        <r>
          <rPr>
            <sz val="14"/>
            <color indexed="81"/>
            <rFont val="돋움"/>
            <family val="3"/>
            <charset val="129"/>
          </rPr>
          <t>연주</t>
        </r>
        <r>
          <rPr>
            <sz val="14"/>
            <color indexed="81"/>
            <rFont val="Tahoma"/>
            <family val="2"/>
          </rPr>
          <t xml:space="preserve"> </t>
        </r>
        <r>
          <rPr>
            <sz val="14"/>
            <color indexed="81"/>
            <rFont val="돋움"/>
            <family val="3"/>
            <charset val="129"/>
          </rPr>
          <t>소리가</t>
        </r>
        <r>
          <rPr>
            <sz val="14"/>
            <color indexed="81"/>
            <rFont val="Tahoma"/>
            <family val="2"/>
          </rPr>
          <t xml:space="preserve"> </t>
        </r>
        <r>
          <rPr>
            <sz val="14"/>
            <color indexed="81"/>
            <rFont val="돋움"/>
            <family val="3"/>
            <charset val="129"/>
          </rPr>
          <t>매우</t>
        </r>
        <r>
          <rPr>
            <sz val="14"/>
            <color indexed="81"/>
            <rFont val="Tahoma"/>
            <family val="2"/>
          </rPr>
          <t xml:space="preserve"> </t>
        </r>
        <r>
          <rPr>
            <sz val="14"/>
            <color indexed="81"/>
            <rFont val="돋움"/>
            <family val="3"/>
            <charset val="129"/>
          </rPr>
          <t>크게</t>
        </r>
        <r>
          <rPr>
            <sz val="14"/>
            <color indexed="81"/>
            <rFont val="Tahoma"/>
            <family val="2"/>
          </rPr>
          <t xml:space="preserve"> </t>
        </r>
        <r>
          <rPr>
            <sz val="14"/>
            <color indexed="81"/>
            <rFont val="돋움"/>
            <family val="3"/>
            <charset val="129"/>
          </rPr>
          <t>들릴</t>
        </r>
        <r>
          <rPr>
            <sz val="14"/>
            <color indexed="81"/>
            <rFont val="Tahoma"/>
            <family val="2"/>
          </rPr>
          <t xml:space="preserve"> </t>
        </r>
        <r>
          <rPr>
            <sz val="14"/>
            <color indexed="81"/>
            <rFont val="돋움"/>
            <family val="3"/>
            <charset val="129"/>
          </rPr>
          <t>수</t>
        </r>
        <r>
          <rPr>
            <sz val="14"/>
            <color indexed="81"/>
            <rFont val="Tahoma"/>
            <family val="2"/>
          </rPr>
          <t xml:space="preserve"> </t>
        </r>
        <r>
          <rPr>
            <sz val="14"/>
            <color indexed="81"/>
            <rFont val="돋움"/>
            <family val="3"/>
            <charset val="129"/>
          </rPr>
          <t>있으므로</t>
        </r>
        <r>
          <rPr>
            <sz val="14"/>
            <color indexed="81"/>
            <rFont val="Tahoma"/>
            <family val="2"/>
          </rPr>
          <t xml:space="preserve">,
</t>
        </r>
        <r>
          <rPr>
            <sz val="14"/>
            <color indexed="81"/>
            <rFont val="돋움"/>
            <family val="3"/>
            <charset val="129"/>
          </rPr>
          <t>판매</t>
        </r>
        <r>
          <rPr>
            <sz val="14"/>
            <color indexed="81"/>
            <rFont val="Tahoma"/>
            <family val="2"/>
          </rPr>
          <t xml:space="preserve"> </t>
        </r>
        <r>
          <rPr>
            <sz val="14"/>
            <color indexed="81"/>
            <rFont val="돋움"/>
            <family val="3"/>
            <charset val="129"/>
          </rPr>
          <t>전</t>
        </r>
        <r>
          <rPr>
            <sz val="14"/>
            <color indexed="81"/>
            <rFont val="Tahoma"/>
            <family val="2"/>
          </rPr>
          <t xml:space="preserve"> </t>
        </r>
        <r>
          <rPr>
            <sz val="14"/>
            <color indexed="81"/>
            <rFont val="돋움"/>
            <family val="3"/>
            <charset val="129"/>
          </rPr>
          <t>분명한</t>
        </r>
        <r>
          <rPr>
            <sz val="14"/>
            <color indexed="81"/>
            <rFont val="Tahoma"/>
            <family val="2"/>
          </rPr>
          <t xml:space="preserve"> </t>
        </r>
        <r>
          <rPr>
            <sz val="14"/>
            <color indexed="81"/>
            <rFont val="돋움"/>
            <family val="3"/>
            <charset val="129"/>
          </rPr>
          <t>사전</t>
        </r>
        <r>
          <rPr>
            <sz val="14"/>
            <color indexed="81"/>
            <rFont val="Tahoma"/>
            <family val="2"/>
          </rPr>
          <t xml:space="preserve"> </t>
        </r>
        <r>
          <rPr>
            <sz val="14"/>
            <color indexed="81"/>
            <rFont val="돋움"/>
            <family val="3"/>
            <charset val="129"/>
          </rPr>
          <t>고지</t>
        </r>
        <r>
          <rPr>
            <sz val="14"/>
            <color indexed="81"/>
            <rFont val="Tahoma"/>
            <family val="2"/>
          </rPr>
          <t xml:space="preserve"> </t>
        </r>
        <r>
          <rPr>
            <sz val="14"/>
            <color indexed="81"/>
            <rFont val="돋움"/>
            <family val="3"/>
            <charset val="129"/>
          </rPr>
          <t>필요</t>
        </r>
        <r>
          <rPr>
            <b/>
            <sz val="14"/>
            <color indexed="81"/>
            <rFont val="돋움"/>
            <family val="3"/>
            <charset val="129"/>
          </rPr>
          <t xml:space="preserve">
</t>
        </r>
        <r>
          <rPr>
            <b/>
            <sz val="14"/>
            <color indexed="81"/>
            <rFont val="Tahoma"/>
            <family val="2"/>
          </rPr>
          <t xml:space="preserve">** </t>
        </r>
        <r>
          <rPr>
            <b/>
            <sz val="14"/>
            <color indexed="81"/>
            <rFont val="돋움"/>
            <family val="3"/>
            <charset val="129"/>
          </rPr>
          <t>사용</t>
        </r>
        <r>
          <rPr>
            <b/>
            <sz val="14"/>
            <color indexed="81"/>
            <rFont val="Tahoma"/>
            <family val="2"/>
          </rPr>
          <t xml:space="preserve"> </t>
        </r>
        <r>
          <rPr>
            <b/>
            <sz val="14"/>
            <color indexed="81"/>
            <rFont val="돋움"/>
            <family val="3"/>
            <charset val="129"/>
          </rPr>
          <t>확정</t>
        </r>
        <r>
          <rPr>
            <b/>
            <sz val="14"/>
            <color indexed="81"/>
            <rFont val="Tahoma"/>
            <family val="2"/>
          </rPr>
          <t xml:space="preserve"> </t>
        </r>
        <r>
          <rPr>
            <b/>
            <sz val="14"/>
            <color indexed="81"/>
            <rFont val="돋움"/>
            <family val="3"/>
            <charset val="129"/>
          </rPr>
          <t>전</t>
        </r>
        <r>
          <rPr>
            <b/>
            <sz val="14"/>
            <color indexed="81"/>
            <rFont val="Tahoma"/>
            <family val="2"/>
          </rPr>
          <t xml:space="preserve">, </t>
        </r>
        <r>
          <rPr>
            <b/>
            <sz val="14"/>
            <color indexed="81"/>
            <rFont val="돋움"/>
            <family val="3"/>
            <charset val="129"/>
          </rPr>
          <t>대관담당자와</t>
        </r>
        <r>
          <rPr>
            <b/>
            <sz val="14"/>
            <color indexed="81"/>
            <rFont val="Tahoma"/>
            <family val="2"/>
          </rPr>
          <t xml:space="preserve"> </t>
        </r>
        <r>
          <rPr>
            <b/>
            <sz val="14"/>
            <color indexed="81"/>
            <rFont val="돋움"/>
            <family val="3"/>
            <charset val="129"/>
          </rPr>
          <t>확인</t>
        </r>
        <r>
          <rPr>
            <b/>
            <sz val="14"/>
            <color indexed="81"/>
            <rFont val="Tahoma"/>
            <family val="2"/>
          </rPr>
          <t xml:space="preserve"> </t>
        </r>
        <r>
          <rPr>
            <b/>
            <sz val="14"/>
            <color indexed="81"/>
            <rFont val="돋움"/>
            <family val="3"/>
            <charset val="129"/>
          </rPr>
          <t>필수</t>
        </r>
        <r>
          <rPr>
            <b/>
            <sz val="14"/>
            <color indexed="81"/>
            <rFont val="Tahoma"/>
            <family val="2"/>
          </rPr>
          <t>!!!!</t>
        </r>
      </text>
    </comment>
    <comment ref="BF22" authorId="0" shapeId="0" xr:uid="{1E5CE495-0E21-4AF9-B442-F6E21DEE73D8}">
      <text>
        <r>
          <rPr>
            <b/>
            <sz val="12"/>
            <color indexed="81"/>
            <rFont val="돋움"/>
            <family val="3"/>
            <charset val="129"/>
          </rPr>
          <t>참고</t>
        </r>
        <r>
          <rPr>
            <b/>
            <sz val="12"/>
            <color indexed="81"/>
            <rFont val="Tahoma"/>
            <family val="2"/>
          </rPr>
          <t xml:space="preserve">:
</t>
        </r>
        <r>
          <rPr>
            <sz val="12"/>
            <color indexed="81"/>
            <rFont val="돋움"/>
            <family val="3"/>
            <charset val="129"/>
          </rPr>
          <t>난간으로</t>
        </r>
        <r>
          <rPr>
            <sz val="12"/>
            <color indexed="81"/>
            <rFont val="Tahoma"/>
            <family val="2"/>
          </rPr>
          <t xml:space="preserve"> </t>
        </r>
        <r>
          <rPr>
            <sz val="12"/>
            <color indexed="81"/>
            <rFont val="돋움"/>
            <family val="3"/>
            <charset val="129"/>
          </rPr>
          <t>인한</t>
        </r>
        <r>
          <rPr>
            <sz val="12"/>
            <color indexed="81"/>
            <rFont val="Tahoma"/>
            <family val="2"/>
          </rPr>
          <t xml:space="preserve"> </t>
        </r>
        <r>
          <rPr>
            <sz val="12"/>
            <color indexed="81"/>
            <rFont val="돋움"/>
            <family val="3"/>
            <charset val="129"/>
          </rPr>
          <t>시야제한</t>
        </r>
        <r>
          <rPr>
            <sz val="12"/>
            <color indexed="81"/>
            <rFont val="Tahoma"/>
            <family val="2"/>
          </rPr>
          <t xml:space="preserve">.
* </t>
        </r>
        <r>
          <rPr>
            <sz val="12"/>
            <color indexed="81"/>
            <rFont val="돋움"/>
            <family val="3"/>
            <charset val="129"/>
          </rPr>
          <t>판매는</t>
        </r>
        <r>
          <rPr>
            <sz val="12"/>
            <color indexed="81"/>
            <rFont val="Tahoma"/>
            <family val="2"/>
          </rPr>
          <t xml:space="preserve"> </t>
        </r>
        <r>
          <rPr>
            <sz val="12"/>
            <color indexed="81"/>
            <rFont val="돋움"/>
            <family val="3"/>
            <charset val="129"/>
          </rPr>
          <t>가능하나</t>
        </r>
        <r>
          <rPr>
            <sz val="12"/>
            <color indexed="81"/>
            <rFont val="Tahoma"/>
            <family val="2"/>
          </rPr>
          <t xml:space="preserve">, 
  </t>
        </r>
        <r>
          <rPr>
            <sz val="12"/>
            <color indexed="81"/>
            <rFont val="돋움"/>
            <family val="3"/>
            <charset val="129"/>
          </rPr>
          <t>판매</t>
        </r>
        <r>
          <rPr>
            <sz val="12"/>
            <color indexed="81"/>
            <rFont val="Tahoma"/>
            <family val="2"/>
          </rPr>
          <t xml:space="preserve"> </t>
        </r>
        <r>
          <rPr>
            <sz val="12"/>
            <color indexed="81"/>
            <rFont val="돋움"/>
            <family val="3"/>
            <charset val="129"/>
          </rPr>
          <t>전</t>
        </r>
        <r>
          <rPr>
            <sz val="12"/>
            <color indexed="81"/>
            <rFont val="Tahoma"/>
            <family val="2"/>
          </rPr>
          <t xml:space="preserve"> </t>
        </r>
        <r>
          <rPr>
            <sz val="12"/>
            <color indexed="81"/>
            <rFont val="돋움"/>
            <family val="3"/>
            <charset val="129"/>
          </rPr>
          <t>분명한</t>
        </r>
        <r>
          <rPr>
            <sz val="12"/>
            <color indexed="81"/>
            <rFont val="Tahoma"/>
            <family val="2"/>
          </rPr>
          <t xml:space="preserve"> </t>
        </r>
        <r>
          <rPr>
            <sz val="12"/>
            <color indexed="81"/>
            <rFont val="돋움"/>
            <family val="3"/>
            <charset val="129"/>
          </rPr>
          <t>사전</t>
        </r>
        <r>
          <rPr>
            <sz val="12"/>
            <color indexed="81"/>
            <rFont val="Tahoma"/>
            <family val="2"/>
          </rPr>
          <t xml:space="preserve"> </t>
        </r>
        <r>
          <rPr>
            <sz val="12"/>
            <color indexed="81"/>
            <rFont val="돋움"/>
            <family val="3"/>
            <charset val="129"/>
          </rPr>
          <t>고지</t>
        </r>
        <r>
          <rPr>
            <sz val="12"/>
            <color indexed="81"/>
            <rFont val="Tahoma"/>
            <family val="2"/>
          </rPr>
          <t xml:space="preserve"> </t>
        </r>
        <r>
          <rPr>
            <sz val="12"/>
            <color indexed="81"/>
            <rFont val="돋움"/>
            <family val="3"/>
            <charset val="129"/>
          </rPr>
          <t>필요</t>
        </r>
      </text>
    </comment>
    <comment ref="BB26" authorId="1" shapeId="0" xr:uid="{23FEBB06-6824-4D18-A14F-7B1A3D583A66}">
      <text>
        <r>
          <rPr>
            <b/>
            <sz val="18"/>
            <color indexed="81"/>
            <rFont val="돋움"/>
            <family val="3"/>
            <charset val="129"/>
          </rPr>
          <t>참고</t>
        </r>
        <r>
          <rPr>
            <b/>
            <sz val="18"/>
            <color indexed="81"/>
            <rFont val="Tahoma"/>
            <family val="2"/>
          </rPr>
          <t xml:space="preserve">: </t>
        </r>
        <r>
          <rPr>
            <b/>
            <sz val="18"/>
            <color indexed="81"/>
            <rFont val="돋움"/>
            <family val="3"/>
            <charset val="129"/>
          </rPr>
          <t>사석으로</t>
        </r>
        <r>
          <rPr>
            <b/>
            <sz val="18"/>
            <color indexed="81"/>
            <rFont val="Tahoma"/>
            <family val="2"/>
          </rPr>
          <t xml:space="preserve"> </t>
        </r>
        <r>
          <rPr>
            <b/>
            <sz val="18"/>
            <color indexed="81"/>
            <rFont val="돋움"/>
            <family val="3"/>
            <charset val="129"/>
          </rPr>
          <t>판매</t>
        </r>
        <r>
          <rPr>
            <b/>
            <sz val="18"/>
            <color indexed="81"/>
            <rFont val="Tahoma"/>
            <family val="2"/>
          </rPr>
          <t xml:space="preserve"> </t>
        </r>
        <r>
          <rPr>
            <b/>
            <sz val="18"/>
            <color indexed="81"/>
            <rFont val="돋움"/>
            <family val="3"/>
            <charset val="129"/>
          </rPr>
          <t>불가</t>
        </r>
        <r>
          <rPr>
            <b/>
            <sz val="18"/>
            <color indexed="81"/>
            <rFont val="Tahoma"/>
            <family val="2"/>
          </rPr>
          <t>!!</t>
        </r>
      </text>
    </comment>
  </commentList>
</comments>
</file>

<file path=xl/sharedStrings.xml><?xml version="1.0" encoding="utf-8"?>
<sst xmlns="http://schemas.openxmlformats.org/spreadsheetml/2006/main" count="232" uniqueCount="82">
  <si>
    <t>출입구
(101)</t>
    <phoneticPr fontId="2" type="noConversion"/>
  </si>
  <si>
    <t>출입구
(108)</t>
    <phoneticPr fontId="2" type="noConversion"/>
  </si>
  <si>
    <t>KL구역</t>
    <phoneticPr fontId="2" type="noConversion"/>
  </si>
  <si>
    <t>KC구역</t>
    <phoneticPr fontId="2" type="noConversion"/>
  </si>
  <si>
    <t>KR구역</t>
    <phoneticPr fontId="2" type="noConversion"/>
  </si>
  <si>
    <t>객석2층</t>
    <phoneticPr fontId="2" type="noConversion"/>
  </si>
  <si>
    <t>I구역</t>
    <phoneticPr fontId="2" type="noConversion"/>
  </si>
  <si>
    <t>J구역</t>
    <phoneticPr fontId="2" type="noConversion"/>
  </si>
  <si>
    <t>STAGE</t>
    <phoneticPr fontId="2" type="noConversion"/>
  </si>
  <si>
    <t>구분</t>
    <phoneticPr fontId="9" type="noConversion"/>
  </si>
  <si>
    <t>등급</t>
    <phoneticPr fontId="9" type="noConversion"/>
  </si>
  <si>
    <t>객석</t>
    <phoneticPr fontId="9" type="noConversion"/>
  </si>
  <si>
    <t>점유율</t>
    <phoneticPr fontId="9" type="noConversion"/>
  </si>
  <si>
    <t>금액</t>
    <phoneticPr fontId="9" type="noConversion"/>
  </si>
  <si>
    <t>총 금액</t>
    <phoneticPr fontId="9" type="noConversion"/>
  </si>
  <si>
    <t>판매석</t>
    <phoneticPr fontId="9" type="noConversion"/>
  </si>
  <si>
    <t>소계</t>
    <phoneticPr fontId="9" type="noConversion"/>
  </si>
  <si>
    <t>보류석</t>
    <phoneticPr fontId="9" type="noConversion"/>
  </si>
  <si>
    <t>출입구
(107)</t>
    <phoneticPr fontId="2" type="noConversion"/>
  </si>
  <si>
    <t>출입구
(102)</t>
    <phoneticPr fontId="2" type="noConversion"/>
  </si>
  <si>
    <t>총</t>
    <phoneticPr fontId="9" type="noConversion"/>
  </si>
  <si>
    <t>-</t>
    <phoneticPr fontId="9" type="noConversion"/>
  </si>
  <si>
    <t>출입구
(B101)</t>
    <phoneticPr fontId="2" type="noConversion"/>
  </si>
  <si>
    <t>AL구역</t>
    <phoneticPr fontId="2" type="noConversion"/>
  </si>
  <si>
    <t>AR구역</t>
    <phoneticPr fontId="2" type="noConversion"/>
  </si>
  <si>
    <t>출입구
(B104)</t>
    <phoneticPr fontId="2" type="noConversion"/>
  </si>
  <si>
    <t>AC구역</t>
    <phoneticPr fontId="2" type="noConversion"/>
  </si>
  <si>
    <t>휠체어석</t>
    <phoneticPr fontId="2" type="noConversion"/>
  </si>
  <si>
    <t>H구역</t>
    <phoneticPr fontId="2" type="noConversion"/>
  </si>
  <si>
    <t>G구역</t>
    <phoneticPr fontId="2" type="noConversion"/>
  </si>
  <si>
    <t>출입구
(106)</t>
    <phoneticPr fontId="2" type="noConversion"/>
  </si>
  <si>
    <t>출입구
(103)</t>
    <phoneticPr fontId="2" type="noConversion"/>
  </si>
  <si>
    <t>B구역</t>
    <phoneticPr fontId="2" type="noConversion"/>
  </si>
  <si>
    <t>C구역</t>
    <phoneticPr fontId="2" type="noConversion"/>
  </si>
  <si>
    <t>객석 지하1층</t>
    <phoneticPr fontId="2" type="noConversion"/>
  </si>
  <si>
    <t>출입구 
(B102)</t>
    <phoneticPr fontId="2" type="noConversion"/>
  </si>
  <si>
    <t>출입구
(B103)</t>
    <phoneticPr fontId="2" type="noConversion"/>
  </si>
  <si>
    <t>휠
체
어
석</t>
    <phoneticPr fontId="2" type="noConversion"/>
  </si>
  <si>
    <t>E구역</t>
    <phoneticPr fontId="2" type="noConversion"/>
  </si>
  <si>
    <t>D구역</t>
    <phoneticPr fontId="2" type="noConversion"/>
  </si>
  <si>
    <t>F구역</t>
    <phoneticPr fontId="2" type="noConversion"/>
  </si>
  <si>
    <t>출입구
(104)</t>
    <phoneticPr fontId="2" type="noConversion"/>
  </si>
  <si>
    <t>객석1층</t>
    <phoneticPr fontId="2" type="noConversion"/>
  </si>
  <si>
    <t>출입구
(105)</t>
    <phoneticPr fontId="2" type="noConversion"/>
  </si>
  <si>
    <t>출입구
(201)</t>
    <phoneticPr fontId="2" type="noConversion"/>
  </si>
  <si>
    <t>출입구
(204)</t>
    <phoneticPr fontId="2" type="noConversion"/>
  </si>
  <si>
    <t>출입구
(202)</t>
    <phoneticPr fontId="2" type="noConversion"/>
  </si>
  <si>
    <t>출입구
(203)</t>
    <phoneticPr fontId="2" type="noConversion"/>
  </si>
  <si>
    <t>합창석</t>
    <phoneticPr fontId="9" type="noConversion"/>
  </si>
  <si>
    <t>하우스 유보석</t>
  </si>
  <si>
    <t>휠체어석</t>
  </si>
  <si>
    <t>사석</t>
  </si>
  <si>
    <t>시야제한석</t>
    <phoneticPr fontId="9" type="noConversion"/>
  </si>
  <si>
    <t>전체</t>
    <phoneticPr fontId="2" type="noConversion"/>
  </si>
  <si>
    <t>KL구역 / 합창석 구역</t>
    <phoneticPr fontId="2" type="noConversion"/>
  </si>
  <si>
    <t>KC구역 / 합창석</t>
    <phoneticPr fontId="2" type="noConversion"/>
  </si>
  <si>
    <t>KR구역 / 합창석</t>
    <phoneticPr fontId="2" type="noConversion"/>
  </si>
  <si>
    <t>R</t>
    <phoneticPr fontId="9" type="noConversion"/>
  </si>
  <si>
    <t>S</t>
    <phoneticPr fontId="2" type="noConversion"/>
  </si>
  <si>
    <t>A</t>
    <phoneticPr fontId="9" type="noConversion"/>
  </si>
  <si>
    <t>B</t>
    <phoneticPr fontId="9" type="noConversion"/>
  </si>
  <si>
    <t>C</t>
    <phoneticPr fontId="9" type="noConversion"/>
  </si>
  <si>
    <t>대관사 홀드석</t>
    <phoneticPr fontId="9" type="noConversion"/>
  </si>
  <si>
    <t>부산콘서트홀 발권의뢰서</t>
    <phoneticPr fontId="2" type="noConversion"/>
  </si>
  <si>
    <t>발권신청일</t>
    <phoneticPr fontId="2" type="noConversion"/>
  </si>
  <si>
    <t>구분</t>
    <phoneticPr fontId="2" type="noConversion"/>
  </si>
  <si>
    <t>공연일</t>
    <phoneticPr fontId="2" type="noConversion"/>
  </si>
  <si>
    <t>공연시간</t>
    <phoneticPr fontId="2" type="noConversion"/>
  </si>
  <si>
    <t>공연명</t>
    <phoneticPr fontId="2" type="noConversion"/>
  </si>
  <si>
    <t>좌석등급</t>
    <phoneticPr fontId="2" type="noConversion"/>
  </si>
  <si>
    <t>수량</t>
    <phoneticPr fontId="2" type="noConversion"/>
  </si>
  <si>
    <t>용도</t>
    <phoneticPr fontId="2" type="noConversion"/>
  </si>
  <si>
    <t>기타메모(*티켓가 표시여부 기재요망)</t>
    <phoneticPr fontId="2" type="noConversion"/>
  </si>
  <si>
    <t>입장권</t>
    <phoneticPr fontId="2" type="noConversion"/>
  </si>
  <si>
    <t>8PM</t>
    <phoneticPr fontId="2" type="noConversion"/>
  </si>
  <si>
    <t>티켓가를 꼭 기재해주시고, 예매자명은 기획사로 해주세요.</t>
    <phoneticPr fontId="2" type="noConversion"/>
  </si>
  <si>
    <t>초대교환권</t>
    <phoneticPr fontId="2" type="noConversion"/>
  </si>
  <si>
    <t>위 내역을 신청합니다.</t>
    <phoneticPr fontId="2" type="noConversion"/>
  </si>
  <si>
    <t xml:space="preserve">대관사 : </t>
    <phoneticPr fontId="2" type="noConversion"/>
  </si>
  <si>
    <t xml:space="preserve">신청인 : </t>
    <phoneticPr fontId="2" type="noConversion"/>
  </si>
  <si>
    <t xml:space="preserve">1. 좌석권 발권의 경우 첨부한 파일에 발권할 좌석 및 수량 티켓가격 표시여부 등 적어서 묻고 답하기에 요청해 주십시오.
   좌석배치도 탭에 발권하실 좌석을 기재 부탁드립니다.
2. 교환권은 판매 보류한 좌석의 1.2배수까지만 발권 가능합니다.                                                                                                                                                                                                                                                교환권 발권을 위해 판매 보류할 좌석 좌석배치도에 표기 부탁 드립니다.
                                                                                                                                                                                                                                                                                                                                                3. 발권수량이 300매가 넘는 경우 3일 이상 소요됩니다.                                                                                                                                            </t>
    <phoneticPr fontId="2" type="noConversion"/>
  </si>
  <si>
    <t xml:space="preserve">티켓 재발권 불가(확인) </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</si>
</sst>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2" formatCode="_-&quot;₩&quot;* #,##0_-;\-&quot;₩&quot;* #,##0_-;_-&quot;₩&quot;* &quot;-&quot;_-;_-@_-"/>
    <numFmt numFmtId="41" formatCode="_-* #,##0_-;\-* #,##0_-;_-* &quot;-&quot;_-;_-@_-"/>
    <numFmt numFmtId="176" formatCode="m&quot;월&quot;\ d&quot;일&quot;;@"/>
  </numFmts>
  <fonts count="48" x14ac:knownFonts="1">
    <font>
      <sz val="11"/>
      <color theme="1"/>
      <name val="맑은 고딕"/>
      <family val="2"/>
      <charset val="129"/>
      <scheme val="minor"/>
    </font>
    <font>
      <sz val="11"/>
      <color rgb="FFFF0000"/>
      <name val="맑은 고딕"/>
      <family val="2"/>
      <charset val="129"/>
      <scheme val="minor"/>
    </font>
    <font>
      <sz val="8"/>
      <name val="맑은 고딕"/>
      <family val="2"/>
      <charset val="129"/>
      <scheme val="minor"/>
    </font>
    <font>
      <b/>
      <sz val="11"/>
      <color theme="1"/>
      <name val="맑은 고딕"/>
      <family val="3"/>
      <charset val="129"/>
      <scheme val="minor"/>
    </font>
    <font>
      <b/>
      <sz val="11"/>
      <color rgb="FFFF0000"/>
      <name val="맑은 고딕"/>
      <family val="3"/>
      <charset val="129"/>
      <scheme val="minor"/>
    </font>
    <font>
      <sz val="11"/>
      <name val="맑은 고딕"/>
      <family val="3"/>
      <charset val="129"/>
      <scheme val="minor"/>
    </font>
    <font>
      <b/>
      <sz val="36"/>
      <color theme="1"/>
      <name val="맑은 고딕"/>
      <family val="3"/>
      <charset val="129"/>
      <scheme val="minor"/>
    </font>
    <font>
      <sz val="11"/>
      <name val="돋움"/>
      <family val="3"/>
      <charset val="129"/>
    </font>
    <font>
      <b/>
      <u/>
      <sz val="9"/>
      <name val="맑은 고딕"/>
      <family val="3"/>
      <charset val="129"/>
      <scheme val="minor"/>
    </font>
    <font>
      <sz val="8"/>
      <name val="맑은 고딕"/>
      <family val="3"/>
      <charset val="129"/>
    </font>
    <font>
      <b/>
      <sz val="9"/>
      <name val="맑은 고딕"/>
      <family val="3"/>
      <charset val="129"/>
      <scheme val="minor"/>
    </font>
    <font>
      <b/>
      <sz val="9"/>
      <color theme="1"/>
      <name val="맑은 고딕"/>
      <family val="3"/>
      <charset val="129"/>
      <scheme val="minor"/>
    </font>
    <font>
      <b/>
      <sz val="16"/>
      <name val="맑은 고딕"/>
      <family val="3"/>
      <charset val="129"/>
      <scheme val="minor"/>
    </font>
    <font>
      <sz val="16"/>
      <color theme="1"/>
      <name val="맑은 고딕"/>
      <family val="3"/>
      <charset val="129"/>
      <scheme val="minor"/>
    </font>
    <font>
      <sz val="16"/>
      <name val="맑은 고딕"/>
      <family val="3"/>
      <charset val="129"/>
      <scheme val="minor"/>
    </font>
    <font>
      <b/>
      <u/>
      <sz val="16"/>
      <name val="맑은 고딕"/>
      <family val="3"/>
      <charset val="129"/>
      <scheme val="minor"/>
    </font>
    <font>
      <b/>
      <sz val="16"/>
      <color theme="1"/>
      <name val="맑은 고딕"/>
      <family val="3"/>
      <charset val="129"/>
      <scheme val="minor"/>
    </font>
    <font>
      <sz val="11"/>
      <color theme="1"/>
      <name val="맑은 고딕"/>
      <family val="3"/>
      <charset val="129"/>
      <scheme val="minor"/>
    </font>
    <font>
      <sz val="11"/>
      <color rgb="FFFF0000"/>
      <name val="맑은 고딕"/>
      <family val="3"/>
      <charset val="129"/>
      <scheme val="minor"/>
    </font>
    <font>
      <sz val="11"/>
      <name val="맑은 고딕"/>
      <family val="2"/>
      <charset val="129"/>
      <scheme val="minor"/>
    </font>
    <font>
      <sz val="11"/>
      <color rgb="FF0000FF"/>
      <name val="맑은 고딕"/>
      <family val="2"/>
      <charset val="129"/>
      <scheme val="minor"/>
    </font>
    <font>
      <sz val="12"/>
      <name val="맑은 고딕"/>
      <family val="3"/>
      <charset val="129"/>
      <scheme val="minor"/>
    </font>
    <font>
      <sz val="11"/>
      <color theme="1"/>
      <name val="맑은 고딕"/>
      <family val="2"/>
      <charset val="129"/>
      <scheme val="minor"/>
    </font>
    <font>
      <sz val="14"/>
      <color theme="1"/>
      <name val="맑은 고딕"/>
      <family val="3"/>
      <charset val="129"/>
      <scheme val="minor"/>
    </font>
    <font>
      <b/>
      <u/>
      <sz val="14"/>
      <name val="맑은 고딕"/>
      <family val="3"/>
      <charset val="129"/>
      <scheme val="minor"/>
    </font>
    <font>
      <b/>
      <sz val="14"/>
      <color theme="1"/>
      <name val="맑은 고딕"/>
      <family val="3"/>
      <charset val="129"/>
      <scheme val="minor"/>
    </font>
    <font>
      <sz val="14"/>
      <name val="맑은 고딕"/>
      <family val="3"/>
      <charset val="129"/>
      <scheme val="minor"/>
    </font>
    <font>
      <b/>
      <sz val="12"/>
      <color indexed="81"/>
      <name val="돋움"/>
      <family val="3"/>
      <charset val="129"/>
    </font>
    <font>
      <b/>
      <sz val="12"/>
      <color indexed="81"/>
      <name val="Tahoma"/>
      <family val="2"/>
    </font>
    <font>
      <sz val="16"/>
      <color rgb="FFFF0000"/>
      <name val="맑은 고딕"/>
      <family val="3"/>
      <charset val="129"/>
      <scheme val="minor"/>
    </font>
    <font>
      <u val="singleAccounting"/>
      <sz val="14"/>
      <color theme="1"/>
      <name val="맑은 고딕"/>
      <family val="3"/>
      <charset val="129"/>
      <scheme val="minor"/>
    </font>
    <font>
      <b/>
      <sz val="18"/>
      <color indexed="81"/>
      <name val="돋움"/>
      <family val="3"/>
      <charset val="129"/>
    </font>
    <font>
      <b/>
      <sz val="18"/>
      <color indexed="81"/>
      <name val="Tahoma"/>
      <family val="2"/>
    </font>
    <font>
      <sz val="12"/>
      <color indexed="81"/>
      <name val="Tahoma"/>
      <family val="2"/>
    </font>
    <font>
      <sz val="12"/>
      <color indexed="81"/>
      <name val="돋움"/>
      <family val="3"/>
      <charset val="129"/>
    </font>
    <font>
      <b/>
      <sz val="14"/>
      <color indexed="81"/>
      <name val="Tahoma"/>
      <family val="2"/>
    </font>
    <font>
      <sz val="14"/>
      <color indexed="81"/>
      <name val="Tahoma"/>
      <family val="2"/>
    </font>
    <font>
      <sz val="14"/>
      <color indexed="81"/>
      <name val="돋움"/>
      <family val="3"/>
      <charset val="129"/>
    </font>
    <font>
      <b/>
      <sz val="14"/>
      <color indexed="81"/>
      <name val="돋움"/>
      <family val="3"/>
      <charset val="129"/>
    </font>
    <font>
      <u/>
      <sz val="16"/>
      <name val="맑은 고딕"/>
      <family val="3"/>
      <charset val="129"/>
      <scheme val="minor"/>
    </font>
    <font>
      <b/>
      <sz val="14"/>
      <color rgb="FFFF0000"/>
      <name val="맑은 고딕"/>
      <family val="3"/>
      <charset val="129"/>
      <scheme val="minor"/>
    </font>
    <font>
      <sz val="11"/>
      <color theme="1"/>
      <name val="나눔고딕"/>
      <family val="3"/>
      <charset val="129"/>
    </font>
    <font>
      <b/>
      <sz val="18"/>
      <color theme="1"/>
      <name val="나눔고딕"/>
      <family val="3"/>
      <charset val="129"/>
    </font>
    <font>
      <b/>
      <sz val="10"/>
      <color theme="1"/>
      <name val="나눔고딕"/>
      <family val="3"/>
      <charset val="129"/>
    </font>
    <font>
      <b/>
      <sz val="11"/>
      <color theme="1"/>
      <name val="나눔고딕"/>
      <charset val="129"/>
    </font>
    <font>
      <sz val="10"/>
      <color theme="2" tint="-0.249977111117893"/>
      <name val="나눔고딕"/>
      <family val="3"/>
      <charset val="129"/>
    </font>
    <font>
      <sz val="10"/>
      <color theme="1"/>
      <name val="나눔고딕"/>
      <family val="3"/>
      <charset val="129"/>
    </font>
    <font>
      <b/>
      <sz val="12"/>
      <color theme="1"/>
      <name val="나눔고딕"/>
      <family val="3"/>
      <charset val="129"/>
    </font>
  </fonts>
  <fills count="33">
    <fill>
      <patternFill patternType="none"/>
    </fill>
    <fill>
      <patternFill patternType="gray125"/>
    </fill>
    <fill>
      <patternFill patternType="solid">
        <fgColor theme="9" tint="0.79998168889431442"/>
        <bgColor indexed="64"/>
      </patternFill>
    </fill>
    <fill>
      <patternFill patternType="solid">
        <fgColor rgb="FFFFCCFF"/>
        <bgColor indexed="64"/>
      </patternFill>
    </fill>
    <fill>
      <patternFill patternType="darkUp">
        <bgColor rgb="FFFFCCFF"/>
      </patternFill>
    </fill>
    <fill>
      <patternFill patternType="solid">
        <fgColor theme="4" tint="0.79998168889431442"/>
        <bgColor indexed="64"/>
      </patternFill>
    </fill>
    <fill>
      <patternFill patternType="solid">
        <fgColor theme="9" tint="-0.24994659260841701"/>
        <bgColor indexed="64"/>
      </patternFill>
    </fill>
    <fill>
      <patternFill patternType="solid">
        <fgColor theme="0" tint="-0.249977111117893"/>
        <bgColor indexed="64"/>
      </patternFill>
    </fill>
    <fill>
      <patternFill patternType="solid">
        <fgColor theme="0"/>
        <bgColor indexed="64"/>
      </patternFill>
    </fill>
    <fill>
      <patternFill patternType="solid">
        <fgColor theme="1" tint="0.249977111117893"/>
        <bgColor indexed="64"/>
      </patternFill>
    </fill>
    <fill>
      <patternFill patternType="darkUp">
        <bgColor theme="0"/>
      </patternFill>
    </fill>
    <fill>
      <patternFill patternType="solid">
        <fgColor rgb="FFFFFFCC"/>
        <bgColor indexed="64"/>
      </patternFill>
    </fill>
    <fill>
      <patternFill patternType="solid">
        <fgColor theme="7" tint="0.39997558519241921"/>
        <bgColor indexed="64"/>
      </patternFill>
    </fill>
    <fill>
      <patternFill patternType="solid">
        <fgColor rgb="FF99CCFF"/>
        <bgColor indexed="64"/>
      </patternFill>
    </fill>
    <fill>
      <patternFill patternType="solid">
        <fgColor rgb="FFFFFF00"/>
        <bgColor indexed="64"/>
      </patternFill>
    </fill>
    <fill>
      <patternFill patternType="solid">
        <fgColor theme="8" tint="-0.24994659260841701"/>
        <bgColor indexed="64"/>
      </patternFill>
    </fill>
    <fill>
      <patternFill patternType="solid">
        <fgColor theme="8" tint="0.79998168889431442"/>
        <bgColor indexed="64"/>
      </patternFill>
    </fill>
    <fill>
      <patternFill patternType="solid">
        <fgColor theme="5" tint="0.79998168889431442"/>
        <bgColor indexed="64"/>
      </patternFill>
    </fill>
    <fill>
      <patternFill patternType="darkUp">
        <bgColor theme="1" tint="0.249977111117893"/>
      </patternFill>
    </fill>
    <fill>
      <patternFill patternType="solid">
        <fgColor theme="5" tint="-0.24994659260841701"/>
        <bgColor indexed="64"/>
      </patternFill>
    </fill>
    <fill>
      <patternFill patternType="solid">
        <fgColor theme="6"/>
        <bgColor indexed="64"/>
      </patternFill>
    </fill>
    <fill>
      <patternFill patternType="solid">
        <fgColor rgb="FFFF0000"/>
        <bgColor indexed="64"/>
      </patternFill>
    </fill>
    <fill>
      <patternFill patternType="solid">
        <fgColor theme="4" tint="0.59999389629810485"/>
        <bgColor indexed="64"/>
      </patternFill>
    </fill>
    <fill>
      <patternFill patternType="solid">
        <fgColor theme="5" tint="0.39997558519241921"/>
        <bgColor indexed="64"/>
      </patternFill>
    </fill>
    <fill>
      <patternFill patternType="solid">
        <fgColor rgb="FFFFC000"/>
        <bgColor indexed="64"/>
      </patternFill>
    </fill>
    <fill>
      <patternFill patternType="solid">
        <fgColor theme="9" tint="0.39997558519241921"/>
        <bgColor indexed="64"/>
      </patternFill>
    </fill>
    <fill>
      <patternFill patternType="darkUp">
        <bgColor theme="5" tint="0.39997558519241921"/>
      </patternFill>
    </fill>
    <fill>
      <patternFill patternType="darkUp">
        <bgColor theme="5" tint="0.39994506668294322"/>
      </patternFill>
    </fill>
    <fill>
      <patternFill patternType="darkUp">
        <bgColor theme="9" tint="0.39994506668294322"/>
      </patternFill>
    </fill>
    <fill>
      <patternFill patternType="darkUp">
        <bgColor rgb="FFFFC000"/>
      </patternFill>
    </fill>
    <fill>
      <patternFill patternType="darkUp">
        <bgColor theme="0" tint="-0.249977111117893"/>
      </patternFill>
    </fill>
    <fill>
      <patternFill patternType="solid">
        <fgColor rgb="FF00B050"/>
        <bgColor indexed="64"/>
      </patternFill>
    </fill>
    <fill>
      <patternFill patternType="solid">
        <fgColor theme="0" tint="-0.14999847407452621"/>
        <bgColor indexed="64"/>
      </patternFill>
    </fill>
  </fills>
  <borders count="47">
    <border>
      <left/>
      <right/>
      <top/>
      <bottom/>
      <diagonal/>
    </border>
    <border>
      <left style="thin">
        <color auto="1"/>
      </left>
      <right/>
      <top/>
      <bottom/>
      <diagonal/>
    </border>
    <border>
      <left/>
      <right style="thin">
        <color auto="1"/>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bottom/>
      <diagonal/>
    </border>
    <border>
      <left style="medium">
        <color indexed="64"/>
      </left>
      <right/>
      <top style="thin">
        <color indexed="64"/>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style="thin">
        <color auto="1"/>
      </right>
      <top/>
      <bottom style="thin">
        <color auto="1"/>
      </bottom>
      <diagonal/>
    </border>
    <border>
      <left style="thin">
        <color auto="1"/>
      </left>
      <right/>
      <top style="medium">
        <color indexed="64"/>
      </top>
      <bottom/>
      <diagonal/>
    </border>
    <border>
      <left/>
      <right style="thin">
        <color auto="1"/>
      </right>
      <top style="medium">
        <color indexed="64"/>
      </top>
      <bottom/>
      <diagonal/>
    </border>
    <border>
      <left style="hair">
        <color indexed="64"/>
      </left>
      <right/>
      <top/>
      <bottom/>
      <diagonal/>
    </border>
    <border>
      <left style="medium">
        <color indexed="64"/>
      </left>
      <right/>
      <top style="medium">
        <color indexed="64"/>
      </top>
      <bottom style="thin">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diagonalUp="1" diagonalDown="1">
      <left style="thin">
        <color indexed="64"/>
      </left>
      <right style="thin">
        <color indexed="64"/>
      </right>
      <top style="thin">
        <color indexed="64"/>
      </top>
      <bottom style="thin">
        <color indexed="64"/>
      </bottom>
      <diagonal style="medium">
        <color rgb="FF92D050"/>
      </diagonal>
    </border>
  </borders>
  <cellStyleXfs count="3">
    <xf numFmtId="0" fontId="0" fillId="0" borderId="0">
      <alignment vertical="center"/>
    </xf>
    <xf numFmtId="0" fontId="7" fillId="0" borderId="0">
      <alignment vertical="center"/>
    </xf>
    <xf numFmtId="41" fontId="22" fillId="0" borderId="0" applyFont="0" applyFill="0" applyBorder="0" applyAlignment="0" applyProtection="0">
      <alignment vertical="center"/>
    </xf>
  </cellStyleXfs>
  <cellXfs count="355">
    <xf numFmtId="0" fontId="0" fillId="0" borderId="0" xfId="0">
      <alignment vertical="center"/>
    </xf>
    <xf numFmtId="0" fontId="3" fillId="0" borderId="0" xfId="0" applyFont="1">
      <alignment vertical="center"/>
    </xf>
    <xf numFmtId="0" fontId="0" fillId="0" borderId="0" xfId="0" applyAlignment="1">
      <alignment horizontal="center" vertical="center"/>
    </xf>
    <xf numFmtId="0" fontId="0" fillId="3" borderId="9" xfId="0" applyFill="1" applyBorder="1" applyAlignment="1">
      <alignment horizontal="center" vertical="center"/>
    </xf>
    <xf numFmtId="0" fontId="4" fillId="0" borderId="0" xfId="0" applyFont="1" applyAlignment="1">
      <alignment horizontal="center" vertical="center"/>
    </xf>
    <xf numFmtId="0" fontId="5" fillId="3" borderId="9" xfId="0" applyFont="1" applyFill="1" applyBorder="1" applyAlignment="1">
      <alignment horizontal="center" vertical="center"/>
    </xf>
    <xf numFmtId="0" fontId="0" fillId="3" borderId="10" xfId="0" applyFill="1" applyBorder="1" applyAlignment="1">
      <alignment horizontal="center" vertical="center"/>
    </xf>
    <xf numFmtId="0" fontId="0" fillId="4" borderId="9" xfId="0" applyFill="1" applyBorder="1" applyAlignment="1">
      <alignment horizontal="center" vertical="center"/>
    </xf>
    <xf numFmtId="0" fontId="5" fillId="4" borderId="9" xfId="0" applyFont="1" applyFill="1" applyBorder="1" applyAlignment="1">
      <alignment horizontal="center" vertical="center"/>
    </xf>
    <xf numFmtId="0" fontId="6" fillId="0" borderId="12" xfId="0" applyFont="1" applyBorder="1">
      <alignment vertical="center"/>
    </xf>
    <xf numFmtId="0" fontId="0" fillId="0" borderId="12" xfId="0" applyBorder="1">
      <alignment vertical="center"/>
    </xf>
    <xf numFmtId="0" fontId="0" fillId="0" borderId="13" xfId="0" applyBorder="1">
      <alignment vertical="center"/>
    </xf>
    <xf numFmtId="0" fontId="10" fillId="7" borderId="15" xfId="1" applyFont="1" applyFill="1" applyBorder="1">
      <alignment vertical="center"/>
    </xf>
    <xf numFmtId="0" fontId="0" fillId="0" borderId="20" xfId="0" applyBorder="1">
      <alignment vertical="center"/>
    </xf>
    <xf numFmtId="0" fontId="6" fillId="0" borderId="0" xfId="0" applyFont="1">
      <alignment vertical="center"/>
    </xf>
    <xf numFmtId="0" fontId="6" fillId="0" borderId="20" xfId="0" applyFont="1" applyBorder="1">
      <alignment vertical="center"/>
    </xf>
    <xf numFmtId="0" fontId="13" fillId="3" borderId="22" xfId="0" applyFont="1" applyFill="1" applyBorder="1" applyAlignment="1">
      <alignment horizontal="center" vertical="center"/>
    </xf>
    <xf numFmtId="0" fontId="0" fillId="9" borderId="9" xfId="0" applyFill="1" applyBorder="1" applyAlignment="1">
      <alignment horizontal="center" vertical="center"/>
    </xf>
    <xf numFmtId="0" fontId="0" fillId="9" borderId="24" xfId="0" applyFill="1" applyBorder="1" applyAlignment="1">
      <alignment horizontal="center" vertical="center"/>
    </xf>
    <xf numFmtId="0" fontId="0" fillId="9" borderId="22" xfId="0" applyFill="1" applyBorder="1" applyAlignment="1">
      <alignment horizontal="center" vertical="center"/>
    </xf>
    <xf numFmtId="0" fontId="13" fillId="12" borderId="9" xfId="0" applyFont="1" applyFill="1" applyBorder="1" applyAlignment="1">
      <alignment horizontal="center" vertical="center"/>
    </xf>
    <xf numFmtId="0" fontId="6" fillId="0" borderId="35" xfId="0" applyFont="1" applyBorder="1">
      <alignment vertical="center"/>
    </xf>
    <xf numFmtId="0" fontId="6" fillId="0" borderId="36" xfId="0" applyFont="1" applyBorder="1">
      <alignment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4" xfId="0" applyBorder="1">
      <alignment vertical="center"/>
    </xf>
    <xf numFmtId="0" fontId="3" fillId="0" borderId="4" xfId="0" applyFont="1" applyBorder="1">
      <alignment vertical="center"/>
    </xf>
    <xf numFmtId="0" fontId="0" fillId="0" borderId="5" xfId="0" applyBorder="1">
      <alignment vertical="center"/>
    </xf>
    <xf numFmtId="0" fontId="0" fillId="0" borderId="1" xfId="0" applyBorder="1">
      <alignment vertical="center"/>
    </xf>
    <xf numFmtId="0" fontId="0" fillId="0" borderId="2" xfId="0" applyBorder="1">
      <alignment vertical="center"/>
    </xf>
    <xf numFmtId="0" fontId="17" fillId="0" borderId="0" xfId="0" applyFont="1" applyAlignment="1">
      <alignment horizontal="center" vertical="center"/>
    </xf>
    <xf numFmtId="0" fontId="0" fillId="12" borderId="9" xfId="0" applyFill="1" applyBorder="1" applyAlignment="1">
      <alignment horizontal="center"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0" fillId="0" borderId="6" xfId="0" applyBorder="1">
      <alignment vertical="center"/>
    </xf>
    <xf numFmtId="0" fontId="0" fillId="0" borderId="7" xfId="0" applyBorder="1">
      <alignment vertical="center"/>
    </xf>
    <xf numFmtId="0" fontId="0" fillId="0" borderId="8" xfId="0" applyBorder="1">
      <alignment vertical="center"/>
    </xf>
    <xf numFmtId="0" fontId="0" fillId="0" borderId="11" xfId="0" applyBorder="1">
      <alignment vertical="center"/>
    </xf>
    <xf numFmtId="0" fontId="0" fillId="0" borderId="14" xfId="0" applyBorder="1">
      <alignment vertical="center"/>
    </xf>
    <xf numFmtId="0" fontId="18" fillId="18" borderId="9" xfId="0" applyFont="1" applyFill="1" applyBorder="1" applyAlignment="1">
      <alignment horizontal="center" vertical="center"/>
    </xf>
    <xf numFmtId="0" fontId="1" fillId="18" borderId="9" xfId="0" applyFont="1" applyFill="1" applyBorder="1" applyAlignment="1">
      <alignment horizontal="center" vertical="center"/>
    </xf>
    <xf numFmtId="0" fontId="19" fillId="18" borderId="9" xfId="0" applyFont="1" applyFill="1" applyBorder="1" applyAlignment="1">
      <alignment horizontal="center" vertical="center"/>
    </xf>
    <xf numFmtId="0" fontId="19" fillId="18" borderId="24" xfId="0" applyFont="1" applyFill="1" applyBorder="1" applyAlignment="1">
      <alignment horizontal="center" vertical="center"/>
    </xf>
    <xf numFmtId="0" fontId="19" fillId="18" borderId="22" xfId="0" applyFont="1" applyFill="1" applyBorder="1" applyAlignment="1">
      <alignment horizontal="center" vertical="center"/>
    </xf>
    <xf numFmtId="0" fontId="20" fillId="18" borderId="22" xfId="0" applyFont="1" applyFill="1" applyBorder="1" applyAlignment="1">
      <alignment horizontal="center" vertical="center"/>
    </xf>
    <xf numFmtId="0" fontId="0" fillId="18" borderId="9" xfId="0" applyFill="1" applyBorder="1" applyAlignment="1">
      <alignment horizontal="center" vertical="center"/>
    </xf>
    <xf numFmtId="0" fontId="0" fillId="18" borderId="22" xfId="0" applyFill="1" applyBorder="1" applyAlignment="1">
      <alignment horizontal="center" vertical="center"/>
    </xf>
    <xf numFmtId="0" fontId="0" fillId="18" borderId="23" xfId="0" applyFill="1" applyBorder="1" applyAlignment="1">
      <alignment horizontal="center" vertical="center"/>
    </xf>
    <xf numFmtId="0" fontId="0" fillId="18" borderId="24" xfId="0" applyFill="1" applyBorder="1" applyAlignment="1">
      <alignment horizontal="center" vertical="center"/>
    </xf>
    <xf numFmtId="0" fontId="0" fillId="0" borderId="34" xfId="0" applyBorder="1">
      <alignment vertical="center"/>
    </xf>
    <xf numFmtId="0" fontId="0" fillId="0" borderId="35" xfId="0" applyBorder="1">
      <alignment vertical="center"/>
    </xf>
    <xf numFmtId="0" fontId="0" fillId="0" borderId="36" xfId="0" applyBorder="1">
      <alignment vertical="center"/>
    </xf>
    <xf numFmtId="0" fontId="0" fillId="0" borderId="40" xfId="0" applyBorder="1">
      <alignment vertical="center"/>
    </xf>
    <xf numFmtId="0" fontId="0" fillId="0" borderId="0" xfId="0" applyFill="1">
      <alignment vertical="center"/>
    </xf>
    <xf numFmtId="0" fontId="0" fillId="0" borderId="0" xfId="0" applyFill="1" applyAlignment="1">
      <alignment horizontal="center" vertical="center"/>
    </xf>
    <xf numFmtId="0" fontId="0" fillId="0" borderId="9" xfId="0" applyFill="1" applyBorder="1" applyAlignment="1">
      <alignment horizontal="center" vertical="center"/>
    </xf>
    <xf numFmtId="0" fontId="21" fillId="0" borderId="9" xfId="0" applyFont="1" applyFill="1" applyBorder="1" applyAlignment="1">
      <alignment horizontal="center" vertical="center"/>
    </xf>
    <xf numFmtId="0" fontId="0" fillId="0" borderId="24" xfId="0" applyFill="1" applyBorder="1" applyAlignment="1">
      <alignment horizontal="center" vertical="center"/>
    </xf>
    <xf numFmtId="0" fontId="0" fillId="0" borderId="22" xfId="0" applyFill="1" applyBorder="1" applyAlignment="1">
      <alignment horizontal="center" vertical="center"/>
    </xf>
    <xf numFmtId="0" fontId="4" fillId="0" borderId="0" xfId="0" applyFont="1" applyFill="1" applyAlignment="1">
      <alignment horizontal="center" vertical="center"/>
    </xf>
    <xf numFmtId="0" fontId="0" fillId="0" borderId="10" xfId="0" applyFill="1" applyBorder="1" applyAlignment="1">
      <alignment horizontal="center" vertical="center"/>
    </xf>
    <xf numFmtId="0" fontId="0" fillId="0" borderId="37" xfId="0" applyFill="1" applyBorder="1" applyAlignment="1">
      <alignment horizontal="center" vertical="center"/>
    </xf>
    <xf numFmtId="0" fontId="3" fillId="0" borderId="0" xfId="0" applyFont="1" applyFill="1">
      <alignment vertical="center"/>
    </xf>
    <xf numFmtId="0" fontId="0" fillId="0" borderId="23" xfId="0" applyFill="1" applyBorder="1" applyAlignment="1">
      <alignment horizontal="center" vertical="center"/>
    </xf>
    <xf numFmtId="0" fontId="1" fillId="0" borderId="9" xfId="0" applyFont="1" applyFill="1" applyBorder="1" applyAlignment="1">
      <alignment horizontal="center" vertical="center"/>
    </xf>
    <xf numFmtId="0" fontId="19" fillId="0" borderId="9" xfId="0" applyFont="1" applyFill="1" applyBorder="1" applyAlignment="1">
      <alignment horizontal="center" vertical="center"/>
    </xf>
    <xf numFmtId="0" fontId="17" fillId="0" borderId="9" xfId="0" applyFont="1" applyFill="1" applyBorder="1" applyAlignment="1">
      <alignment horizontal="center" vertical="center"/>
    </xf>
    <xf numFmtId="0" fontId="17" fillId="0" borderId="0" xfId="0" applyFont="1" applyFill="1" applyAlignment="1">
      <alignment horizontal="center" vertical="center"/>
    </xf>
    <xf numFmtId="0" fontId="0" fillId="10" borderId="9" xfId="0" applyFill="1" applyBorder="1" applyAlignment="1">
      <alignment horizontal="center" vertical="center"/>
    </xf>
    <xf numFmtId="0" fontId="0" fillId="10" borderId="22" xfId="0" applyFill="1" applyBorder="1" applyAlignment="1">
      <alignment horizontal="center" vertical="center"/>
    </xf>
    <xf numFmtId="0" fontId="13" fillId="0" borderId="9" xfId="0" applyFont="1" applyFill="1" applyBorder="1" applyAlignment="1">
      <alignment horizontal="center" vertical="center"/>
    </xf>
    <xf numFmtId="0" fontId="16" fillId="0" borderId="0" xfId="0" applyFont="1" applyFill="1" applyBorder="1" applyAlignment="1">
      <alignment vertical="center"/>
    </xf>
    <xf numFmtId="9" fontId="16" fillId="0" borderId="0" xfId="0" applyNumberFormat="1" applyFont="1" applyFill="1" applyBorder="1" applyAlignment="1">
      <alignment vertical="center"/>
    </xf>
    <xf numFmtId="42" fontId="16" fillId="0" borderId="0" xfId="0" applyNumberFormat="1" applyFont="1" applyFill="1" applyBorder="1" applyAlignment="1">
      <alignment vertical="center"/>
    </xf>
    <xf numFmtId="0" fontId="13" fillId="10" borderId="24" xfId="0" applyFont="1" applyFill="1" applyBorder="1" applyAlignment="1">
      <alignment horizontal="center" vertical="center"/>
    </xf>
    <xf numFmtId="0" fontId="13" fillId="0" borderId="9" xfId="0" applyFont="1" applyFill="1" applyBorder="1">
      <alignment vertical="center"/>
    </xf>
    <xf numFmtId="0" fontId="13" fillId="9" borderId="24" xfId="0" applyFont="1" applyFill="1" applyBorder="1">
      <alignment vertical="center"/>
    </xf>
    <xf numFmtId="0" fontId="8" fillId="7" borderId="45" xfId="1" applyFont="1" applyFill="1" applyBorder="1">
      <alignment vertical="center"/>
    </xf>
    <xf numFmtId="0" fontId="8" fillId="7" borderId="15" xfId="1" applyFont="1" applyFill="1" applyBorder="1">
      <alignment vertical="center"/>
    </xf>
    <xf numFmtId="0" fontId="13" fillId="22" borderId="9" xfId="0" applyFont="1" applyFill="1" applyBorder="1" applyAlignment="1">
      <alignment horizontal="center" vertical="center"/>
    </xf>
    <xf numFmtId="0" fontId="0" fillId="3" borderId="24" xfId="0" applyFill="1" applyBorder="1" applyAlignment="1">
      <alignment horizontal="center" vertical="center"/>
    </xf>
    <xf numFmtId="0" fontId="13" fillId="23" borderId="9" xfId="0" applyFont="1" applyFill="1" applyBorder="1" applyAlignment="1">
      <alignment horizontal="center" vertical="center"/>
    </xf>
    <xf numFmtId="0" fontId="0" fillId="3" borderId="22" xfId="0" applyFill="1" applyBorder="1" applyAlignment="1">
      <alignment horizontal="center" vertical="center"/>
    </xf>
    <xf numFmtId="0" fontId="0" fillId="24" borderId="9" xfId="0" applyFill="1" applyBorder="1" applyAlignment="1">
      <alignment horizontal="center" vertical="center"/>
    </xf>
    <xf numFmtId="0" fontId="13" fillId="25" borderId="9" xfId="0" applyFont="1" applyFill="1" applyBorder="1" applyAlignment="1">
      <alignment horizontal="center" vertical="center"/>
    </xf>
    <xf numFmtId="0" fontId="0" fillId="0" borderId="24" xfId="0" applyBorder="1" applyAlignment="1">
      <alignment horizontal="center" vertical="center"/>
    </xf>
    <xf numFmtId="0" fontId="13" fillId="8" borderId="46" xfId="0" applyFont="1" applyFill="1" applyBorder="1">
      <alignment vertical="center"/>
    </xf>
    <xf numFmtId="0" fontId="13" fillId="21" borderId="9" xfId="0" applyFont="1" applyFill="1" applyBorder="1" applyAlignment="1">
      <alignment horizontal="center" vertical="center"/>
    </xf>
    <xf numFmtId="0" fontId="0" fillId="22" borderId="9" xfId="0" applyFill="1" applyBorder="1" applyAlignment="1">
      <alignment horizontal="center" vertical="center"/>
    </xf>
    <xf numFmtId="0" fontId="17" fillId="22" borderId="9" xfId="0" applyFont="1" applyFill="1" applyBorder="1" applyAlignment="1">
      <alignment horizontal="center" vertical="center"/>
    </xf>
    <xf numFmtId="0" fontId="0" fillId="26" borderId="9" xfId="0" applyFill="1" applyBorder="1" applyAlignment="1">
      <alignment horizontal="center" vertical="center"/>
    </xf>
    <xf numFmtId="0" fontId="0" fillId="21" borderId="9" xfId="0" applyFill="1" applyBorder="1" applyAlignment="1">
      <alignment horizontal="center" vertical="center"/>
    </xf>
    <xf numFmtId="0" fontId="0" fillId="23" borderId="9" xfId="0" applyFill="1" applyBorder="1" applyAlignment="1">
      <alignment horizontal="center" vertical="center"/>
    </xf>
    <xf numFmtId="0" fontId="0" fillId="23" borderId="10" xfId="0" applyFill="1" applyBorder="1" applyAlignment="1">
      <alignment horizontal="center" vertical="center"/>
    </xf>
    <xf numFmtId="0" fontId="21" fillId="22" borderId="9" xfId="0" applyFont="1" applyFill="1" applyBorder="1" applyAlignment="1">
      <alignment horizontal="center" vertical="center"/>
    </xf>
    <xf numFmtId="0" fontId="0" fillId="22" borderId="22" xfId="0" applyFill="1" applyBorder="1" applyAlignment="1">
      <alignment horizontal="center" vertical="center"/>
    </xf>
    <xf numFmtId="0" fontId="0" fillId="23" borderId="24" xfId="0" applyFill="1" applyBorder="1" applyAlignment="1">
      <alignment horizontal="center" vertical="center"/>
    </xf>
    <xf numFmtId="0" fontId="0" fillId="23" borderId="22" xfId="0" applyFill="1" applyBorder="1" applyAlignment="1">
      <alignment horizontal="center" vertical="center"/>
    </xf>
    <xf numFmtId="0" fontId="0" fillId="22" borderId="10" xfId="0" applyFill="1" applyBorder="1" applyAlignment="1">
      <alignment horizontal="center" vertical="center"/>
    </xf>
    <xf numFmtId="0" fontId="0" fillId="22" borderId="37" xfId="0" applyFill="1" applyBorder="1" applyAlignment="1">
      <alignment horizontal="center" vertical="center"/>
    </xf>
    <xf numFmtId="0" fontId="0" fillId="27" borderId="9" xfId="0" applyFill="1" applyBorder="1" applyAlignment="1">
      <alignment horizontal="center" vertical="center"/>
    </xf>
    <xf numFmtId="0" fontId="0" fillId="23" borderId="37" xfId="0" applyFill="1" applyBorder="1" applyAlignment="1">
      <alignment horizontal="center" vertical="center"/>
    </xf>
    <xf numFmtId="0" fontId="0" fillId="25" borderId="9" xfId="0" applyFill="1" applyBorder="1" applyAlignment="1">
      <alignment horizontal="center" vertical="center"/>
    </xf>
    <xf numFmtId="0" fontId="0" fillId="25" borderId="24" xfId="0" applyFill="1" applyBorder="1" applyAlignment="1">
      <alignment horizontal="center" vertical="center"/>
    </xf>
    <xf numFmtId="0" fontId="0" fillId="25" borderId="22" xfId="0" applyFill="1" applyBorder="1" applyAlignment="1">
      <alignment horizontal="center" vertical="center"/>
    </xf>
    <xf numFmtId="0" fontId="0" fillId="25" borderId="10" xfId="0" applyFill="1" applyBorder="1" applyAlignment="1">
      <alignment horizontal="center" vertical="center"/>
    </xf>
    <xf numFmtId="0" fontId="0" fillId="28" borderId="9" xfId="0" applyFill="1" applyBorder="1" applyAlignment="1">
      <alignment horizontal="center" vertical="center"/>
    </xf>
    <xf numFmtId="0" fontId="0" fillId="25" borderId="23" xfId="0" applyFill="1" applyBorder="1" applyAlignment="1">
      <alignment horizontal="center" vertical="center"/>
    </xf>
    <xf numFmtId="0" fontId="0" fillId="28" borderId="22" xfId="0" applyFill="1" applyBorder="1" applyAlignment="1">
      <alignment horizontal="center" vertical="center"/>
    </xf>
    <xf numFmtId="0" fontId="1" fillId="25" borderId="9" xfId="0" applyFont="1" applyFill="1" applyBorder="1" applyAlignment="1">
      <alignment horizontal="center" vertical="center"/>
    </xf>
    <xf numFmtId="0" fontId="19" fillId="25" borderId="9" xfId="0" applyFont="1" applyFill="1" applyBorder="1" applyAlignment="1">
      <alignment horizontal="center" vertical="center"/>
    </xf>
    <xf numFmtId="0" fontId="17" fillId="23" borderId="9" xfId="0" applyFont="1" applyFill="1" applyBorder="1" applyAlignment="1">
      <alignment horizontal="center" vertical="center"/>
    </xf>
    <xf numFmtId="0" fontId="0" fillId="29" borderId="9" xfId="0" applyFill="1" applyBorder="1" applyAlignment="1">
      <alignment horizontal="center" vertical="center"/>
    </xf>
    <xf numFmtId="0" fontId="0" fillId="24" borderId="10" xfId="0" applyFill="1" applyBorder="1" applyAlignment="1">
      <alignment horizontal="center" vertical="center"/>
    </xf>
    <xf numFmtId="0" fontId="0" fillId="24" borderId="24" xfId="0" applyFill="1" applyBorder="1" applyAlignment="1">
      <alignment horizontal="center" vertical="center"/>
    </xf>
    <xf numFmtId="0" fontId="0" fillId="24" borderId="22" xfId="0" applyFill="1" applyBorder="1" applyAlignment="1">
      <alignment horizontal="center" vertical="center"/>
    </xf>
    <xf numFmtId="0" fontId="0" fillId="0" borderId="9" xfId="0" applyBorder="1" applyAlignment="1">
      <alignment horizontal="center" vertical="center"/>
    </xf>
    <xf numFmtId="0" fontId="0" fillId="7" borderId="9" xfId="0" applyFill="1" applyBorder="1" applyAlignment="1">
      <alignment horizontal="center" vertical="center"/>
    </xf>
    <xf numFmtId="0" fontId="5" fillId="7" borderId="9" xfId="0" applyFont="1" applyFill="1" applyBorder="1" applyAlignment="1">
      <alignment horizontal="center" vertical="center"/>
    </xf>
    <xf numFmtId="0" fontId="0" fillId="7" borderId="0" xfId="0" applyFill="1" applyAlignment="1">
      <alignment horizontal="center" vertical="center"/>
    </xf>
    <xf numFmtId="0" fontId="0" fillId="7" borderId="10" xfId="0" applyFill="1" applyBorder="1" applyAlignment="1">
      <alignment horizontal="center" vertical="center"/>
    </xf>
    <xf numFmtId="0" fontId="0" fillId="30" borderId="9" xfId="0" applyFill="1" applyBorder="1" applyAlignment="1">
      <alignment horizontal="center" vertical="center"/>
    </xf>
    <xf numFmtId="0" fontId="5" fillId="30" borderId="9" xfId="0" applyFont="1" applyFill="1" applyBorder="1" applyAlignment="1">
      <alignment horizontal="center" vertical="center"/>
    </xf>
    <xf numFmtId="0" fontId="13" fillId="31" borderId="9" xfId="0" applyFont="1" applyFill="1" applyBorder="1">
      <alignment vertical="center"/>
    </xf>
    <xf numFmtId="0" fontId="17" fillId="31" borderId="9" xfId="0" applyFont="1" applyFill="1" applyBorder="1">
      <alignment vertical="center"/>
    </xf>
    <xf numFmtId="0" fontId="17" fillId="31" borderId="9" xfId="0" applyFont="1" applyFill="1" applyBorder="1" applyAlignment="1">
      <alignment horizontal="center" vertical="center"/>
    </xf>
    <xf numFmtId="0" fontId="41" fillId="0" borderId="0" xfId="0" applyFont="1">
      <alignment vertical="center"/>
    </xf>
    <xf numFmtId="0" fontId="43" fillId="0" borderId="9" xfId="0" applyFont="1" applyBorder="1">
      <alignment vertical="center"/>
    </xf>
    <xf numFmtId="0" fontId="43" fillId="0" borderId="9" xfId="0" applyFont="1" applyBorder="1" applyAlignment="1">
      <alignment horizontal="left" vertical="center"/>
    </xf>
    <xf numFmtId="0" fontId="44" fillId="0" borderId="22" xfId="0" applyFont="1" applyBorder="1">
      <alignment vertical="center"/>
    </xf>
    <xf numFmtId="176" fontId="45" fillId="0" borderId="9" xfId="0" applyNumberFormat="1" applyFont="1" applyBorder="1" applyAlignment="1">
      <alignment horizontal="left" vertical="center"/>
    </xf>
    <xf numFmtId="0" fontId="45" fillId="0" borderId="9" xfId="0" applyFont="1" applyBorder="1" applyAlignment="1">
      <alignment horizontal="left" vertical="center"/>
    </xf>
    <xf numFmtId="14" fontId="45" fillId="0" borderId="9" xfId="0" applyNumberFormat="1" applyFont="1" applyBorder="1" applyAlignment="1">
      <alignment horizontal="left" vertical="center"/>
    </xf>
    <xf numFmtId="0" fontId="45" fillId="0" borderId="9" xfId="0" applyFont="1" applyBorder="1">
      <alignment vertical="center"/>
    </xf>
    <xf numFmtId="0" fontId="41" fillId="0" borderId="6" xfId="0" applyFont="1" applyBorder="1">
      <alignment vertical="center"/>
    </xf>
    <xf numFmtId="176" fontId="46" fillId="0" borderId="9" xfId="0" applyNumberFormat="1" applyFont="1" applyBorder="1" applyAlignment="1">
      <alignment horizontal="left" vertical="center"/>
    </xf>
    <xf numFmtId="0" fontId="46" fillId="0" borderId="9" xfId="0" applyFont="1" applyBorder="1" applyAlignment="1">
      <alignment horizontal="left" vertical="center"/>
    </xf>
    <xf numFmtId="14" fontId="46" fillId="0" borderId="9" xfId="0" applyNumberFormat="1" applyFont="1" applyBorder="1" applyAlignment="1">
      <alignment horizontal="left" vertical="center"/>
    </xf>
    <xf numFmtId="0" fontId="46" fillId="0" borderId="9" xfId="0" applyFont="1" applyBorder="1">
      <alignment vertical="center"/>
    </xf>
    <xf numFmtId="0" fontId="3" fillId="2" borderId="1" xfId="0" applyFont="1" applyFill="1" applyBorder="1" applyAlignment="1">
      <alignment horizontal="center" vertical="center" wrapText="1"/>
    </xf>
    <xf numFmtId="0" fontId="3" fillId="2" borderId="0" xfId="0" applyFont="1" applyFill="1" applyAlignment="1">
      <alignment horizontal="center" vertical="center"/>
    </xf>
    <xf numFmtId="0" fontId="3" fillId="2" borderId="2" xfId="0" applyFont="1" applyFill="1" applyBorder="1" applyAlignment="1">
      <alignment horizontal="center" vertical="center"/>
    </xf>
    <xf numFmtId="0" fontId="3" fillId="2" borderId="1"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3" fillId="5" borderId="3" xfId="0" applyFont="1" applyFill="1" applyBorder="1" applyAlignment="1">
      <alignment horizontal="center" vertical="center"/>
    </xf>
    <xf numFmtId="0" fontId="3" fillId="5" borderId="4" xfId="0" applyFont="1" applyFill="1" applyBorder="1" applyAlignment="1">
      <alignment horizontal="center" vertical="center"/>
    </xf>
    <xf numFmtId="0" fontId="3" fillId="5" borderId="5" xfId="0" applyFont="1" applyFill="1" applyBorder="1" applyAlignment="1">
      <alignment horizontal="center" vertical="center"/>
    </xf>
    <xf numFmtId="0" fontId="3" fillId="5" borderId="6" xfId="0" applyFont="1" applyFill="1" applyBorder="1" applyAlignment="1">
      <alignment horizontal="center" vertical="center"/>
    </xf>
    <xf numFmtId="0" fontId="3" fillId="5" borderId="7" xfId="0" applyFont="1" applyFill="1" applyBorder="1" applyAlignment="1">
      <alignment horizontal="center" vertical="center"/>
    </xf>
    <xf numFmtId="0" fontId="3" fillId="5" borderId="8" xfId="0" applyFont="1" applyFill="1" applyBorder="1" applyAlignment="1">
      <alignment horizontal="center" vertical="center"/>
    </xf>
    <xf numFmtId="0" fontId="3" fillId="6" borderId="3" xfId="0" applyFont="1" applyFill="1" applyBorder="1" applyAlignment="1">
      <alignment horizontal="center" vertical="center"/>
    </xf>
    <xf numFmtId="0" fontId="3" fillId="6" borderId="4" xfId="0" applyFont="1" applyFill="1" applyBorder="1" applyAlignment="1">
      <alignment horizontal="center" vertical="center"/>
    </xf>
    <xf numFmtId="0" fontId="3" fillId="6" borderId="5" xfId="0" applyFont="1" applyFill="1" applyBorder="1" applyAlignment="1">
      <alignment horizontal="center" vertical="center"/>
    </xf>
    <xf numFmtId="0" fontId="3" fillId="6" borderId="6" xfId="0" applyFont="1" applyFill="1" applyBorder="1" applyAlignment="1">
      <alignment horizontal="center" vertical="center"/>
    </xf>
    <xf numFmtId="0" fontId="3" fillId="6" borderId="7" xfId="0" applyFont="1" applyFill="1" applyBorder="1" applyAlignment="1">
      <alignment horizontal="center" vertical="center"/>
    </xf>
    <xf numFmtId="0" fontId="3" fillId="6" borderId="8" xfId="0" applyFont="1" applyFill="1" applyBorder="1" applyAlignment="1">
      <alignment horizontal="center" vertical="center"/>
    </xf>
    <xf numFmtId="0" fontId="6" fillId="0" borderId="11" xfId="0" applyFont="1" applyBorder="1" applyAlignment="1">
      <alignment horizontal="center" vertical="center"/>
    </xf>
    <xf numFmtId="0" fontId="6" fillId="0" borderId="12" xfId="0" applyFont="1" applyBorder="1" applyAlignment="1">
      <alignment horizontal="center" vertical="center"/>
    </xf>
    <xf numFmtId="0" fontId="6" fillId="0" borderId="14" xfId="0" applyFont="1" applyBorder="1" applyAlignment="1">
      <alignment horizontal="center" vertical="center"/>
    </xf>
    <xf numFmtId="0" fontId="6" fillId="0" borderId="0" xfId="0" applyFont="1" applyAlignment="1">
      <alignment horizontal="center" vertical="center"/>
    </xf>
    <xf numFmtId="0" fontId="6" fillId="0" borderId="34" xfId="0" applyFont="1" applyBorder="1" applyAlignment="1">
      <alignment horizontal="center" vertical="center"/>
    </xf>
    <xf numFmtId="0" fontId="6" fillId="0" borderId="35" xfId="0" applyFont="1" applyBorder="1" applyAlignment="1">
      <alignment horizontal="center" vertical="center"/>
    </xf>
    <xf numFmtId="0" fontId="10" fillId="7" borderId="16" xfId="1" applyFont="1" applyFill="1" applyBorder="1" applyAlignment="1">
      <alignment horizontal="center" vertical="center"/>
    </xf>
    <xf numFmtId="0" fontId="10" fillId="7" borderId="17" xfId="1" applyFont="1" applyFill="1" applyBorder="1" applyAlignment="1">
      <alignment horizontal="center" vertical="center"/>
    </xf>
    <xf numFmtId="0" fontId="10" fillId="7" borderId="18" xfId="1" applyFont="1" applyFill="1" applyBorder="1" applyAlignment="1">
      <alignment horizontal="center" vertical="center"/>
    </xf>
    <xf numFmtId="0" fontId="11" fillId="7" borderId="15" xfId="0" applyFont="1" applyFill="1" applyBorder="1" applyAlignment="1">
      <alignment horizontal="center" vertical="center"/>
    </xf>
    <xf numFmtId="0" fontId="11" fillId="7" borderId="19" xfId="0" applyFont="1" applyFill="1" applyBorder="1" applyAlignment="1">
      <alignment horizontal="center" vertical="center"/>
    </xf>
    <xf numFmtId="0" fontId="13" fillId="0" borderId="22" xfId="0" applyFont="1" applyBorder="1" applyAlignment="1">
      <alignment horizontal="center" vertical="center"/>
    </xf>
    <xf numFmtId="0" fontId="13" fillId="0" borderId="23" xfId="0" applyFont="1" applyBorder="1" applyAlignment="1">
      <alignment horizontal="center" vertical="center"/>
    </xf>
    <xf numFmtId="0" fontId="13" fillId="0" borderId="24" xfId="0" applyFont="1" applyBorder="1" applyAlignment="1">
      <alignment horizontal="center" vertical="center"/>
    </xf>
    <xf numFmtId="41" fontId="23" fillId="0" borderId="9" xfId="2" applyFont="1" applyBorder="1" applyAlignment="1">
      <alignment horizontal="center" vertical="center"/>
    </xf>
    <xf numFmtId="9" fontId="13" fillId="0" borderId="9" xfId="0" applyNumberFormat="1" applyFont="1" applyBorder="1" applyAlignment="1">
      <alignment horizontal="center" vertical="center"/>
    </xf>
    <xf numFmtId="42" fontId="13" fillId="0" borderId="9" xfId="0" applyNumberFormat="1" applyFont="1" applyBorder="1" applyAlignment="1">
      <alignment horizontal="center" vertical="center"/>
    </xf>
    <xf numFmtId="42" fontId="13" fillId="0" borderId="25" xfId="0" applyNumberFormat="1" applyFont="1" applyBorder="1" applyAlignment="1">
      <alignment horizontal="center" vertical="center"/>
    </xf>
    <xf numFmtId="41" fontId="26" fillId="8" borderId="9" xfId="2" applyFont="1" applyFill="1" applyBorder="1" applyAlignment="1">
      <alignment horizontal="center" vertical="center"/>
    </xf>
    <xf numFmtId="0" fontId="14" fillId="0" borderId="43" xfId="1" applyFont="1" applyBorder="1" applyAlignment="1">
      <alignment horizontal="center" vertical="center"/>
    </xf>
    <xf numFmtId="0" fontId="14" fillId="0" borderId="42" xfId="1" applyFont="1" applyBorder="1" applyAlignment="1">
      <alignment horizontal="center" vertical="center"/>
    </xf>
    <xf numFmtId="0" fontId="14" fillId="0" borderId="44" xfId="1" applyFont="1" applyBorder="1" applyAlignment="1">
      <alignment horizontal="center" vertical="center"/>
    </xf>
    <xf numFmtId="41" fontId="26" fillId="8" borderId="22" xfId="2" applyFont="1" applyFill="1" applyBorder="1" applyAlignment="1">
      <alignment horizontal="center" vertical="center"/>
    </xf>
    <xf numFmtId="41" fontId="26" fillId="8" borderId="24" xfId="2" applyFont="1" applyFill="1" applyBorder="1" applyAlignment="1">
      <alignment horizontal="center" vertical="center"/>
    </xf>
    <xf numFmtId="42" fontId="13" fillId="0" borderId="22" xfId="0" applyNumberFormat="1" applyFont="1" applyBorder="1" applyAlignment="1">
      <alignment horizontal="center" vertical="center"/>
    </xf>
    <xf numFmtId="42" fontId="13" fillId="0" borderId="23" xfId="0" applyNumberFormat="1" applyFont="1" applyBorder="1" applyAlignment="1">
      <alignment horizontal="center" vertical="center"/>
    </xf>
    <xf numFmtId="42" fontId="13" fillId="0" borderId="24" xfId="0" applyNumberFormat="1" applyFont="1" applyBorder="1" applyAlignment="1">
      <alignment horizontal="center" vertical="center"/>
    </xf>
    <xf numFmtId="42" fontId="13" fillId="0" borderId="28" xfId="0" applyNumberFormat="1" applyFont="1" applyBorder="1" applyAlignment="1">
      <alignment horizontal="center" vertical="center"/>
    </xf>
    <xf numFmtId="9" fontId="13" fillId="0" borderId="22" xfId="0" applyNumberFormat="1" applyFont="1" applyBorder="1" applyAlignment="1">
      <alignment horizontal="center" vertical="center"/>
    </xf>
    <xf numFmtId="9" fontId="13" fillId="0" borderId="24" xfId="0" applyNumberFormat="1" applyFont="1" applyBorder="1" applyAlignment="1">
      <alignment horizontal="center" vertical="center"/>
    </xf>
    <xf numFmtId="41" fontId="30" fillId="0" borderId="22" xfId="2" applyFont="1" applyFill="1" applyBorder="1" applyAlignment="1">
      <alignment horizontal="center" vertical="center"/>
    </xf>
    <xf numFmtId="41" fontId="30" fillId="0" borderId="24" xfId="2" applyFont="1" applyFill="1" applyBorder="1" applyAlignment="1">
      <alignment horizontal="center" vertical="center"/>
    </xf>
    <xf numFmtId="41" fontId="24" fillId="11" borderId="22" xfId="2" applyFont="1" applyFill="1" applyBorder="1" applyAlignment="1">
      <alignment horizontal="center" vertical="center"/>
    </xf>
    <xf numFmtId="41" fontId="24" fillId="11" borderId="24" xfId="2" applyFont="1" applyFill="1" applyBorder="1" applyAlignment="1">
      <alignment horizontal="center" vertical="center"/>
    </xf>
    <xf numFmtId="9" fontId="15" fillId="11" borderId="22" xfId="1" applyNumberFormat="1" applyFont="1" applyFill="1" applyBorder="1" applyAlignment="1">
      <alignment horizontal="center" vertical="center"/>
    </xf>
    <xf numFmtId="9" fontId="15" fillId="11" borderId="24" xfId="1" applyNumberFormat="1" applyFont="1" applyFill="1" applyBorder="1" applyAlignment="1">
      <alignment horizontal="center" vertical="center"/>
    </xf>
    <xf numFmtId="0" fontId="15" fillId="11" borderId="22" xfId="1" applyFont="1" applyFill="1" applyBorder="1" applyAlignment="1">
      <alignment horizontal="center" vertical="center"/>
    </xf>
    <xf numFmtId="0" fontId="15" fillId="11" borderId="23" xfId="1" applyFont="1" applyFill="1" applyBorder="1" applyAlignment="1">
      <alignment horizontal="center" vertical="center"/>
    </xf>
    <xf numFmtId="0" fontId="15" fillId="11" borderId="24" xfId="1" applyFont="1" applyFill="1" applyBorder="1" applyAlignment="1">
      <alignment horizontal="center" vertical="center"/>
    </xf>
    <xf numFmtId="42" fontId="15" fillId="11" borderId="22" xfId="1" applyNumberFormat="1" applyFont="1" applyFill="1" applyBorder="1" applyAlignment="1">
      <alignment horizontal="center" vertical="center"/>
    </xf>
    <xf numFmtId="42" fontId="15" fillId="11" borderId="23" xfId="1" applyNumberFormat="1" applyFont="1" applyFill="1" applyBorder="1" applyAlignment="1">
      <alignment horizontal="center" vertical="center"/>
    </xf>
    <xf numFmtId="42" fontId="15" fillId="11" borderId="28" xfId="1" applyNumberFormat="1" applyFont="1" applyFill="1" applyBorder="1" applyAlignment="1">
      <alignment horizontal="center" vertical="center"/>
    </xf>
    <xf numFmtId="41" fontId="26" fillId="0" borderId="22" xfId="2" applyFont="1" applyFill="1" applyBorder="1" applyAlignment="1">
      <alignment horizontal="center" vertical="center"/>
    </xf>
    <xf numFmtId="41" fontId="26" fillId="0" borderId="24" xfId="2" applyFont="1" applyFill="1" applyBorder="1" applyAlignment="1">
      <alignment horizontal="center" vertical="center"/>
    </xf>
    <xf numFmtId="0" fontId="3" fillId="6" borderId="4" xfId="0" applyFont="1" applyFill="1" applyBorder="1" applyAlignment="1">
      <alignment horizontal="center" vertical="center" wrapText="1"/>
    </xf>
    <xf numFmtId="0" fontId="3" fillId="6" borderId="0" xfId="0" applyFont="1" applyFill="1" applyAlignment="1">
      <alignment horizontal="center" vertical="center"/>
    </xf>
    <xf numFmtId="0" fontId="3" fillId="14" borderId="4" xfId="0" applyFont="1" applyFill="1" applyBorder="1" applyAlignment="1">
      <alignment horizontal="center" vertical="center" wrapText="1"/>
    </xf>
    <xf numFmtId="0" fontId="3" fillId="14" borderId="4" xfId="0" applyFont="1" applyFill="1" applyBorder="1" applyAlignment="1">
      <alignment horizontal="center" vertical="center"/>
    </xf>
    <xf numFmtId="0" fontId="3" fillId="14" borderId="0" xfId="0" applyFont="1" applyFill="1" applyAlignment="1">
      <alignment horizontal="center" vertical="center"/>
    </xf>
    <xf numFmtId="0" fontId="3" fillId="14" borderId="7" xfId="0" applyFont="1" applyFill="1" applyBorder="1" applyAlignment="1">
      <alignment horizontal="center" vertical="center"/>
    </xf>
    <xf numFmtId="0" fontId="3" fillId="14" borderId="3" xfId="0" applyFont="1" applyFill="1" applyBorder="1" applyAlignment="1">
      <alignment horizontal="center" vertical="center"/>
    </xf>
    <xf numFmtId="0" fontId="3" fillId="14" borderId="5" xfId="0" applyFont="1" applyFill="1" applyBorder="1" applyAlignment="1">
      <alignment horizontal="center" vertical="center"/>
    </xf>
    <xf numFmtId="0" fontId="3" fillId="14" borderId="6" xfId="0" applyFont="1" applyFill="1" applyBorder="1" applyAlignment="1">
      <alignment horizontal="center" vertical="center"/>
    </xf>
    <xf numFmtId="0" fontId="3" fillId="14" borderId="8" xfId="0" applyFont="1" applyFill="1" applyBorder="1" applyAlignment="1">
      <alignment horizontal="center" vertical="center"/>
    </xf>
    <xf numFmtId="0" fontId="3" fillId="5" borderId="4" xfId="0" applyFont="1" applyFill="1" applyBorder="1" applyAlignment="1">
      <alignment horizontal="center" vertical="center" wrapText="1"/>
    </xf>
    <xf numFmtId="0" fontId="3" fillId="5" borderId="0" xfId="0" applyFont="1" applyFill="1" applyAlignment="1">
      <alignment horizontal="center" vertical="center"/>
    </xf>
    <xf numFmtId="0" fontId="29" fillId="0" borderId="11" xfId="0" applyFont="1" applyBorder="1" applyAlignment="1">
      <alignment horizontal="center" vertical="center"/>
    </xf>
    <xf numFmtId="0" fontId="29" fillId="0" borderId="12" xfId="0" applyFont="1" applyBorder="1" applyAlignment="1">
      <alignment horizontal="center" vertical="center"/>
    </xf>
    <xf numFmtId="0" fontId="29" fillId="0" borderId="13" xfId="0" applyFont="1" applyBorder="1" applyAlignment="1">
      <alignment horizontal="center" vertical="center"/>
    </xf>
    <xf numFmtId="41" fontId="23" fillId="0" borderId="22" xfId="2" applyFont="1" applyBorder="1" applyAlignment="1">
      <alignment horizontal="center" vertical="center"/>
    </xf>
    <xf numFmtId="41" fontId="23" fillId="0" borderId="24" xfId="2" applyFont="1" applyBorder="1" applyAlignment="1">
      <alignment horizontal="center" vertical="center"/>
    </xf>
    <xf numFmtId="0" fontId="13" fillId="0" borderId="3" xfId="0" applyFont="1" applyBorder="1" applyAlignment="1">
      <alignment horizontal="center" vertical="center"/>
    </xf>
    <xf numFmtId="0" fontId="13" fillId="0" borderId="4" xfId="0" applyFont="1" applyBorder="1" applyAlignment="1">
      <alignment horizontal="center" vertical="center"/>
    </xf>
    <xf numFmtId="0" fontId="13" fillId="0" borderId="5" xfId="0" applyFont="1" applyBorder="1" applyAlignment="1">
      <alignment horizontal="center" vertical="center"/>
    </xf>
    <xf numFmtId="0" fontId="15" fillId="0" borderId="22" xfId="1" applyFont="1" applyBorder="1" applyAlignment="1">
      <alignment horizontal="center" vertical="center"/>
    </xf>
    <xf numFmtId="0" fontId="15" fillId="0" borderId="23" xfId="1" applyFont="1" applyBorder="1" applyAlignment="1">
      <alignment horizontal="center" vertical="center"/>
    </xf>
    <xf numFmtId="0" fontId="15" fillId="0" borderId="24" xfId="1" applyFont="1" applyBorder="1" applyAlignment="1">
      <alignment horizontal="center" vertical="center"/>
    </xf>
    <xf numFmtId="0" fontId="13" fillId="0" borderId="6"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3" fillId="0" borderId="7" xfId="0" applyFont="1" applyBorder="1" applyAlignment="1">
      <alignment horizontal="center" vertical="center"/>
    </xf>
    <xf numFmtId="0" fontId="16" fillId="13" borderId="29" xfId="0" applyFont="1" applyFill="1" applyBorder="1" applyAlignment="1">
      <alignment horizontal="center" vertical="center"/>
    </xf>
    <xf numFmtId="0" fontId="16" fillId="13" borderId="30" xfId="0" applyFont="1" applyFill="1" applyBorder="1" applyAlignment="1">
      <alignment horizontal="center" vertical="center"/>
    </xf>
    <xf numFmtId="0" fontId="16" fillId="13" borderId="31" xfId="0" applyFont="1" applyFill="1" applyBorder="1" applyAlignment="1">
      <alignment horizontal="center" vertical="center"/>
    </xf>
    <xf numFmtId="41" fontId="25" fillId="13" borderId="32" xfId="2" applyFont="1" applyFill="1" applyBorder="1" applyAlignment="1">
      <alignment horizontal="center" vertical="center"/>
    </xf>
    <xf numFmtId="9" fontId="16" fillId="13" borderId="32" xfId="0" applyNumberFormat="1" applyFont="1" applyFill="1" applyBorder="1" applyAlignment="1">
      <alignment horizontal="center" vertical="center"/>
    </xf>
    <xf numFmtId="0" fontId="16" fillId="13" borderId="32" xfId="0" applyFont="1" applyFill="1" applyBorder="1" applyAlignment="1">
      <alignment horizontal="center" vertical="center"/>
    </xf>
    <xf numFmtId="42" fontId="16" fillId="13" borderId="32" xfId="0" applyNumberFormat="1" applyFont="1" applyFill="1" applyBorder="1" applyAlignment="1">
      <alignment horizontal="center" vertical="center"/>
    </xf>
    <xf numFmtId="42" fontId="16" fillId="13" borderId="33" xfId="0" applyNumberFormat="1" applyFont="1" applyFill="1" applyBorder="1" applyAlignment="1">
      <alignment horizontal="center" vertical="center"/>
    </xf>
    <xf numFmtId="0" fontId="3" fillId="0" borderId="0" xfId="0" applyFont="1" applyAlignment="1">
      <alignment horizontal="center" vertical="center" wrapText="1"/>
    </xf>
    <xf numFmtId="0" fontId="3" fillId="0" borderId="0" xfId="0" applyFont="1" applyAlignment="1">
      <alignment horizontal="center" vertical="center"/>
    </xf>
    <xf numFmtId="0" fontId="3" fillId="17" borderId="3" xfId="0" applyFont="1" applyFill="1" applyBorder="1" applyAlignment="1">
      <alignment horizontal="center" vertical="center"/>
    </xf>
    <xf numFmtId="0" fontId="3" fillId="17" borderId="4" xfId="0" applyFont="1" applyFill="1" applyBorder="1" applyAlignment="1">
      <alignment horizontal="center" vertical="center"/>
    </xf>
    <xf numFmtId="0" fontId="3" fillId="17" borderId="5" xfId="0" applyFont="1" applyFill="1" applyBorder="1" applyAlignment="1">
      <alignment horizontal="center" vertical="center"/>
    </xf>
    <xf numFmtId="0" fontId="3" fillId="17" borderId="6" xfId="0" applyFont="1" applyFill="1" applyBorder="1" applyAlignment="1">
      <alignment horizontal="center" vertical="center"/>
    </xf>
    <xf numFmtId="0" fontId="3" fillId="17" borderId="7" xfId="0" applyFont="1" applyFill="1" applyBorder="1" applyAlignment="1">
      <alignment horizontal="center" vertical="center"/>
    </xf>
    <xf numFmtId="0" fontId="3" fillId="17" borderId="8" xfId="0" applyFont="1" applyFill="1" applyBorder="1" applyAlignment="1">
      <alignment horizontal="center" vertical="center"/>
    </xf>
    <xf numFmtId="0" fontId="3" fillId="0" borderId="0" xfId="0" applyFont="1" applyFill="1" applyAlignment="1">
      <alignment horizontal="center" vertical="center"/>
    </xf>
    <xf numFmtId="0" fontId="3" fillId="15" borderId="3" xfId="0" applyFont="1" applyFill="1" applyBorder="1" applyAlignment="1">
      <alignment horizontal="center" vertical="center"/>
    </xf>
    <xf numFmtId="0" fontId="3" fillId="15" borderId="5" xfId="0" applyFont="1" applyFill="1" applyBorder="1" applyAlignment="1">
      <alignment horizontal="center" vertical="center"/>
    </xf>
    <xf numFmtId="0" fontId="3" fillId="15" borderId="1" xfId="0" applyFont="1" applyFill="1" applyBorder="1" applyAlignment="1">
      <alignment horizontal="center" vertical="center"/>
    </xf>
    <xf numFmtId="0" fontId="3" fillId="15" borderId="2" xfId="0" applyFont="1" applyFill="1" applyBorder="1" applyAlignment="1">
      <alignment horizontal="center" vertical="center"/>
    </xf>
    <xf numFmtId="0" fontId="3" fillId="15" borderId="6" xfId="0" applyFont="1" applyFill="1" applyBorder="1" applyAlignment="1">
      <alignment horizontal="center" vertical="center"/>
    </xf>
    <xf numFmtId="0" fontId="3" fillId="15" borderId="8" xfId="0" applyFont="1" applyFill="1" applyBorder="1" applyAlignment="1">
      <alignment horizontal="center" vertical="center"/>
    </xf>
    <xf numFmtId="0" fontId="3" fillId="16" borderId="3" xfId="0" applyFont="1" applyFill="1" applyBorder="1" applyAlignment="1">
      <alignment horizontal="center" vertical="center"/>
    </xf>
    <xf numFmtId="0" fontId="3" fillId="16" borderId="5" xfId="0" applyFont="1" applyFill="1" applyBorder="1" applyAlignment="1">
      <alignment horizontal="center" vertical="center"/>
    </xf>
    <xf numFmtId="0" fontId="3" fillId="16" borderId="1" xfId="0" applyFont="1" applyFill="1" applyBorder="1" applyAlignment="1">
      <alignment horizontal="center" vertical="center"/>
    </xf>
    <xf numFmtId="0" fontId="3" fillId="16" borderId="2" xfId="0" applyFont="1" applyFill="1" applyBorder="1" applyAlignment="1">
      <alignment horizontal="center" vertical="center"/>
    </xf>
    <xf numFmtId="0" fontId="3" fillId="16" borderId="6" xfId="0" applyFont="1" applyFill="1" applyBorder="1" applyAlignment="1">
      <alignment horizontal="center" vertical="center"/>
    </xf>
    <xf numFmtId="0" fontId="3" fillId="16" borderId="8" xfId="0" applyFont="1" applyFill="1" applyBorder="1" applyAlignment="1">
      <alignment horizontal="center" vertical="center"/>
    </xf>
    <xf numFmtId="0" fontId="3" fillId="15" borderId="4" xfId="0" applyFont="1" applyFill="1" applyBorder="1" applyAlignment="1">
      <alignment horizontal="center" vertical="center" wrapText="1"/>
    </xf>
    <xf numFmtId="0" fontId="3" fillId="15" borderId="4" xfId="0" applyFont="1" applyFill="1" applyBorder="1" applyAlignment="1">
      <alignment horizontal="center" vertical="center"/>
    </xf>
    <xf numFmtId="0" fontId="3" fillId="15" borderId="0" xfId="0" applyFont="1" applyFill="1" applyAlignment="1">
      <alignment horizontal="center" vertical="center"/>
    </xf>
    <xf numFmtId="0" fontId="3" fillId="15" borderId="7" xfId="0" applyFont="1" applyFill="1" applyBorder="1" applyAlignment="1">
      <alignment horizontal="center" vertical="center"/>
    </xf>
    <xf numFmtId="0" fontId="3" fillId="16" borderId="4" xfId="0" applyFont="1" applyFill="1" applyBorder="1" applyAlignment="1">
      <alignment horizontal="center" vertical="center" wrapText="1"/>
    </xf>
    <xf numFmtId="0" fontId="3" fillId="16" borderId="0" xfId="0" applyFont="1" applyFill="1" applyAlignment="1">
      <alignment horizontal="center" vertical="center"/>
    </xf>
    <xf numFmtId="0" fontId="3" fillId="16" borderId="7" xfId="0" applyFont="1" applyFill="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3" fillId="14" borderId="23" xfId="0" applyFont="1" applyFill="1" applyBorder="1" applyAlignment="1">
      <alignment horizontal="center" vertical="center" wrapText="1"/>
    </xf>
    <xf numFmtId="0" fontId="3" fillId="14" borderId="23" xfId="0" applyFont="1" applyFill="1" applyBorder="1" applyAlignment="1">
      <alignment horizontal="center" vertical="center"/>
    </xf>
    <xf numFmtId="0" fontId="3" fillId="0" borderId="4" xfId="0" applyFont="1" applyBorder="1" applyAlignment="1">
      <alignment horizontal="center" vertical="center"/>
    </xf>
    <xf numFmtId="0" fontId="3" fillId="20" borderId="3" xfId="0" applyFont="1" applyFill="1" applyBorder="1" applyAlignment="1">
      <alignment horizontal="center" vertical="center"/>
    </xf>
    <xf numFmtId="0" fontId="3" fillId="20" borderId="5" xfId="0" applyFont="1" applyFill="1" applyBorder="1" applyAlignment="1">
      <alignment horizontal="center" vertical="center"/>
    </xf>
    <xf numFmtId="0" fontId="3" fillId="20" borderId="6" xfId="0" applyFont="1" applyFill="1" applyBorder="1" applyAlignment="1">
      <alignment horizontal="center" vertical="center"/>
    </xf>
    <xf numFmtId="0" fontId="3" fillId="20" borderId="8" xfId="0" applyFont="1" applyFill="1" applyBorder="1" applyAlignment="1">
      <alignment horizontal="center" vertical="center"/>
    </xf>
    <xf numFmtId="0" fontId="3" fillId="19" borderId="4" xfId="0" applyFont="1" applyFill="1" applyBorder="1" applyAlignment="1">
      <alignment horizontal="center" vertical="center" wrapText="1"/>
    </xf>
    <xf numFmtId="0" fontId="3" fillId="19" borderId="4" xfId="0" applyFont="1" applyFill="1" applyBorder="1" applyAlignment="1">
      <alignment horizontal="center" vertical="center"/>
    </xf>
    <xf numFmtId="0" fontId="3" fillId="19" borderId="7" xfId="0" applyFont="1" applyFill="1" applyBorder="1" applyAlignment="1">
      <alignment horizontal="center" vertical="center"/>
    </xf>
    <xf numFmtId="0" fontId="3" fillId="20" borderId="4" xfId="0" applyFont="1" applyFill="1" applyBorder="1" applyAlignment="1">
      <alignment horizontal="center" vertical="center" wrapText="1"/>
    </xf>
    <xf numFmtId="0" fontId="3" fillId="20" borderId="4" xfId="0" applyFont="1" applyFill="1" applyBorder="1" applyAlignment="1">
      <alignment horizontal="center" vertical="center"/>
    </xf>
    <xf numFmtId="0" fontId="3" fillId="20" borderId="7" xfId="0" applyFont="1" applyFill="1" applyBorder="1" applyAlignment="1">
      <alignment horizontal="center" vertical="center"/>
    </xf>
    <xf numFmtId="0" fontId="3" fillId="21" borderId="3" xfId="0" applyFont="1" applyFill="1" applyBorder="1" applyAlignment="1">
      <alignment horizontal="center" vertical="center"/>
    </xf>
    <xf numFmtId="0" fontId="3" fillId="21" borderId="5" xfId="0" applyFont="1" applyFill="1" applyBorder="1" applyAlignment="1">
      <alignment horizontal="center" vertical="center"/>
    </xf>
    <xf numFmtId="0" fontId="3" fillId="21" borderId="1" xfId="0" applyFont="1" applyFill="1" applyBorder="1" applyAlignment="1">
      <alignment horizontal="center" vertical="center"/>
    </xf>
    <xf numFmtId="0" fontId="3" fillId="21" borderId="2" xfId="0" applyFont="1" applyFill="1" applyBorder="1" applyAlignment="1">
      <alignment horizontal="center" vertical="center"/>
    </xf>
    <xf numFmtId="0" fontId="3" fillId="21" borderId="6" xfId="0" applyFont="1" applyFill="1" applyBorder="1" applyAlignment="1">
      <alignment horizontal="center" vertical="center"/>
    </xf>
    <xf numFmtId="0" fontId="3" fillId="21" borderId="8" xfId="0" applyFont="1" applyFill="1" applyBorder="1" applyAlignment="1">
      <alignment horizontal="center" vertical="center"/>
    </xf>
    <xf numFmtId="0" fontId="3" fillId="21" borderId="4" xfId="0" applyFont="1" applyFill="1" applyBorder="1" applyAlignment="1">
      <alignment horizontal="center" vertical="center"/>
    </xf>
    <xf numFmtId="0" fontId="3" fillId="21" borderId="7" xfId="0" applyFont="1" applyFill="1" applyBorder="1" applyAlignment="1">
      <alignment horizontal="center" vertical="center"/>
    </xf>
    <xf numFmtId="0" fontId="3" fillId="17" borderId="1" xfId="0" applyFont="1" applyFill="1" applyBorder="1" applyAlignment="1">
      <alignment horizontal="center" vertical="center" wrapText="1"/>
    </xf>
    <xf numFmtId="0" fontId="3" fillId="17" borderId="0" xfId="0" applyFont="1" applyFill="1" applyAlignment="1">
      <alignment horizontal="center" vertical="center"/>
    </xf>
    <xf numFmtId="0" fontId="3" fillId="17" borderId="2" xfId="0" applyFont="1" applyFill="1" applyBorder="1" applyAlignment="1">
      <alignment horizontal="center" vertical="center"/>
    </xf>
    <xf numFmtId="0" fontId="3" fillId="17" borderId="1" xfId="0" applyFont="1" applyFill="1" applyBorder="1" applyAlignment="1">
      <alignment horizontal="center" vertical="center"/>
    </xf>
    <xf numFmtId="0" fontId="3" fillId="0" borderId="4" xfId="0" applyFont="1" applyFill="1" applyBorder="1" applyAlignment="1">
      <alignment horizontal="center" vertical="center"/>
    </xf>
    <xf numFmtId="0" fontId="4" fillId="0" borderId="38" xfId="0" applyFont="1" applyBorder="1" applyAlignment="1">
      <alignment horizontal="center" vertical="center"/>
    </xf>
    <xf numFmtId="0" fontId="4" fillId="0" borderId="12" xfId="0" applyFont="1" applyBorder="1" applyAlignment="1">
      <alignment horizontal="center" vertical="center"/>
    </xf>
    <xf numFmtId="0" fontId="4" fillId="0" borderId="39" xfId="0" applyFont="1" applyBorder="1" applyAlignment="1">
      <alignment horizontal="center" vertical="center"/>
    </xf>
    <xf numFmtId="0" fontId="8" fillId="7" borderId="41" xfId="1" applyFont="1" applyFill="1" applyBorder="1" applyAlignment="1">
      <alignment horizontal="center" vertical="center"/>
    </xf>
    <xf numFmtId="0" fontId="8" fillId="7" borderId="18" xfId="1" applyFont="1" applyFill="1" applyBorder="1" applyAlignment="1">
      <alignment horizontal="center" vertical="center"/>
    </xf>
    <xf numFmtId="0" fontId="15" fillId="11" borderId="27" xfId="1" applyFont="1" applyFill="1" applyBorder="1" applyAlignment="1">
      <alignment horizontal="center" vertical="center"/>
    </xf>
    <xf numFmtId="0" fontId="15" fillId="11" borderId="7" xfId="1" applyFont="1" applyFill="1" applyBorder="1" applyAlignment="1">
      <alignment horizontal="center" vertical="center"/>
    </xf>
    <xf numFmtId="0" fontId="12" fillId="8" borderId="21" xfId="1" applyFont="1" applyFill="1" applyBorder="1" applyAlignment="1">
      <alignment horizontal="center" vertical="center" textRotation="255"/>
    </xf>
    <xf numFmtId="0" fontId="12" fillId="8" borderId="5" xfId="1" applyFont="1" applyFill="1" applyBorder="1" applyAlignment="1">
      <alignment horizontal="center" vertical="center" textRotation="255"/>
    </xf>
    <xf numFmtId="0" fontId="12" fillId="8" borderId="14" xfId="1" applyFont="1" applyFill="1" applyBorder="1" applyAlignment="1">
      <alignment horizontal="center" vertical="center" textRotation="255"/>
    </xf>
    <xf numFmtId="0" fontId="12" fillId="8" borderId="2" xfId="1" applyFont="1" applyFill="1" applyBorder="1" applyAlignment="1">
      <alignment horizontal="center" vertical="center" textRotation="255"/>
    </xf>
    <xf numFmtId="0" fontId="12" fillId="8" borderId="26" xfId="1" applyFont="1" applyFill="1" applyBorder="1" applyAlignment="1">
      <alignment horizontal="center" vertical="center" textRotation="255"/>
    </xf>
    <xf numFmtId="0" fontId="12" fillId="8" borderId="7" xfId="1" applyFont="1" applyFill="1" applyBorder="1" applyAlignment="1">
      <alignment horizontal="center" vertical="center" textRotation="255"/>
    </xf>
    <xf numFmtId="0" fontId="12" fillId="8" borderId="0" xfId="1" applyFont="1" applyFill="1" applyBorder="1" applyAlignment="1">
      <alignment horizontal="center" vertical="center" textRotation="255"/>
    </xf>
    <xf numFmtId="0" fontId="12" fillId="8" borderId="8" xfId="1" applyFont="1" applyFill="1" applyBorder="1" applyAlignment="1">
      <alignment horizontal="center" vertical="center" textRotation="255"/>
    </xf>
    <xf numFmtId="0" fontId="3" fillId="21" borderId="1" xfId="0" applyFont="1" applyFill="1" applyBorder="1" applyAlignment="1">
      <alignment horizontal="center" vertical="center" wrapText="1"/>
    </xf>
    <xf numFmtId="0" fontId="3" fillId="21" borderId="0" xfId="0" applyFont="1" applyFill="1" applyAlignment="1">
      <alignment horizontal="center" vertical="center"/>
    </xf>
    <xf numFmtId="0" fontId="3" fillId="19" borderId="3" xfId="0" applyFont="1" applyFill="1" applyBorder="1" applyAlignment="1">
      <alignment horizontal="center" vertical="center"/>
    </xf>
    <xf numFmtId="0" fontId="3" fillId="19" borderId="5" xfId="0" applyFont="1" applyFill="1" applyBorder="1" applyAlignment="1">
      <alignment horizontal="center" vertical="center"/>
    </xf>
    <xf numFmtId="0" fontId="3" fillId="19" borderId="1" xfId="0" applyFont="1" applyFill="1" applyBorder="1" applyAlignment="1">
      <alignment horizontal="center" vertical="center"/>
    </xf>
    <xf numFmtId="0" fontId="3" fillId="19" borderId="2" xfId="0" applyFont="1" applyFill="1" applyBorder="1" applyAlignment="1">
      <alignment horizontal="center" vertical="center"/>
    </xf>
    <xf numFmtId="0" fontId="3" fillId="19" borderId="6" xfId="0" applyFont="1" applyFill="1" applyBorder="1" applyAlignment="1">
      <alignment horizontal="center" vertical="center"/>
    </xf>
    <xf numFmtId="0" fontId="3" fillId="19" borderId="8" xfId="0" applyFont="1" applyFill="1" applyBorder="1" applyAlignment="1">
      <alignment horizontal="center" vertical="center"/>
    </xf>
    <xf numFmtId="0" fontId="40" fillId="0" borderId="3" xfId="0" applyFont="1" applyBorder="1" applyAlignment="1">
      <alignment horizontal="center" vertical="center"/>
    </xf>
    <xf numFmtId="0" fontId="40" fillId="0" borderId="4" xfId="0" applyFont="1" applyBorder="1" applyAlignment="1">
      <alignment horizontal="center" vertical="center"/>
    </xf>
    <xf numFmtId="0" fontId="40" fillId="0" borderId="5" xfId="0" applyFont="1" applyBorder="1" applyAlignment="1">
      <alignment horizontal="center" vertical="center"/>
    </xf>
    <xf numFmtId="0" fontId="40" fillId="0" borderId="6" xfId="0" applyFont="1" applyBorder="1" applyAlignment="1">
      <alignment horizontal="center" vertical="center"/>
    </xf>
    <xf numFmtId="0" fontId="40" fillId="0" borderId="7" xfId="0" applyFont="1" applyBorder="1" applyAlignment="1">
      <alignment horizontal="center" vertical="center"/>
    </xf>
    <xf numFmtId="0" fontId="40" fillId="0" borderId="8" xfId="0" applyFont="1" applyBorder="1" applyAlignment="1">
      <alignment horizontal="center" vertical="center"/>
    </xf>
    <xf numFmtId="0" fontId="40" fillId="0" borderId="38" xfId="0" applyFont="1" applyBorder="1" applyAlignment="1">
      <alignment horizontal="center" vertical="center"/>
    </xf>
    <xf numFmtId="0" fontId="40" fillId="0" borderId="12" xfId="0" applyFont="1" applyBorder="1" applyAlignment="1">
      <alignment horizontal="center" vertical="center"/>
    </xf>
    <xf numFmtId="0" fontId="40" fillId="0" borderId="39" xfId="0" applyFont="1" applyBorder="1" applyAlignment="1">
      <alignment horizontal="center" vertical="center"/>
    </xf>
    <xf numFmtId="0" fontId="15" fillId="11" borderId="9" xfId="1" applyFont="1" applyFill="1" applyBorder="1" applyAlignment="1">
      <alignment horizontal="center" vertical="center"/>
    </xf>
    <xf numFmtId="9" fontId="15" fillId="11" borderId="9" xfId="1" applyNumberFormat="1" applyFont="1" applyFill="1" applyBorder="1" applyAlignment="1">
      <alignment horizontal="center" vertical="center"/>
    </xf>
    <xf numFmtId="0" fontId="15" fillId="11" borderId="28" xfId="1" applyFont="1" applyFill="1" applyBorder="1" applyAlignment="1">
      <alignment horizontal="center" vertical="center"/>
    </xf>
    <xf numFmtId="0" fontId="13" fillId="0" borderId="9" xfId="0" applyFont="1" applyBorder="1" applyAlignment="1">
      <alignment horizontal="center" vertical="center"/>
    </xf>
    <xf numFmtId="0" fontId="15" fillId="0" borderId="9" xfId="1" applyFont="1" applyBorder="1" applyAlignment="1">
      <alignment horizontal="center" vertical="center"/>
    </xf>
    <xf numFmtId="0" fontId="14" fillId="0" borderId="22" xfId="1" applyFont="1" applyBorder="1" applyAlignment="1">
      <alignment horizontal="center" vertical="center"/>
    </xf>
    <xf numFmtId="0" fontId="14" fillId="0" borderId="23" xfId="1" applyFont="1" applyBorder="1" applyAlignment="1">
      <alignment horizontal="center" vertical="center"/>
    </xf>
    <xf numFmtId="0" fontId="14" fillId="0" borderId="24" xfId="1" applyFont="1" applyBorder="1" applyAlignment="1">
      <alignment horizontal="center" vertical="center"/>
    </xf>
    <xf numFmtId="0" fontId="39" fillId="8" borderId="22" xfId="1" applyFont="1" applyFill="1" applyBorder="1" applyAlignment="1">
      <alignment horizontal="center" vertical="center"/>
    </xf>
    <xf numFmtId="0" fontId="39" fillId="8" borderId="24" xfId="1" applyFont="1" applyFill="1" applyBorder="1" applyAlignment="1">
      <alignment horizontal="center" vertical="center"/>
    </xf>
    <xf numFmtId="42" fontId="15" fillId="11" borderId="9" xfId="1" applyNumberFormat="1" applyFont="1" applyFill="1" applyBorder="1" applyAlignment="1">
      <alignment horizontal="center" vertical="center"/>
    </xf>
    <xf numFmtId="42" fontId="15" fillId="11" borderId="25" xfId="1" applyNumberFormat="1" applyFont="1" applyFill="1" applyBorder="1" applyAlignment="1">
      <alignment horizontal="center" vertical="center"/>
    </xf>
    <xf numFmtId="0" fontId="39" fillId="8" borderId="9" xfId="1" applyFont="1" applyFill="1" applyBorder="1" applyAlignment="1">
      <alignment horizontal="center" vertical="center"/>
    </xf>
    <xf numFmtId="0" fontId="42" fillId="32" borderId="3" xfId="0" applyFont="1" applyFill="1" applyBorder="1" applyAlignment="1">
      <alignment horizontal="center" vertical="center"/>
    </xf>
    <xf numFmtId="0" fontId="42" fillId="32" borderId="4" xfId="0" applyFont="1" applyFill="1" applyBorder="1" applyAlignment="1">
      <alignment horizontal="center" vertical="center"/>
    </xf>
    <xf numFmtId="0" fontId="42" fillId="32" borderId="5" xfId="0" applyFont="1" applyFill="1" applyBorder="1" applyAlignment="1">
      <alignment horizontal="center" vertical="center"/>
    </xf>
    <xf numFmtId="0" fontId="42" fillId="32" borderId="6" xfId="0" applyFont="1" applyFill="1" applyBorder="1" applyAlignment="1">
      <alignment horizontal="center" vertical="center"/>
    </xf>
    <xf numFmtId="0" fontId="42" fillId="32" borderId="7" xfId="0" applyFont="1" applyFill="1" applyBorder="1" applyAlignment="1">
      <alignment horizontal="center" vertical="center"/>
    </xf>
    <xf numFmtId="0" fontId="42" fillId="32" borderId="8" xfId="0" applyFont="1" applyFill="1" applyBorder="1" applyAlignment="1">
      <alignment horizontal="center" vertical="center"/>
    </xf>
    <xf numFmtId="0" fontId="47" fillId="0" borderId="0" xfId="0" applyFont="1" applyAlignment="1">
      <alignment horizontal="center" vertical="center"/>
    </xf>
    <xf numFmtId="0" fontId="47" fillId="0" borderId="0" xfId="0" applyFont="1" applyAlignment="1">
      <alignment horizontal="left" vertical="center" wrapText="1"/>
    </xf>
  </cellXfs>
  <cellStyles count="3">
    <cellStyle name="쉼표 [0]" xfId="2" builtinId="6"/>
    <cellStyle name="표준" xfId="0" builtinId="0"/>
    <cellStyle name="표준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8</xdr:col>
      <xdr:colOff>329045</xdr:colOff>
      <xdr:row>96</xdr:row>
      <xdr:rowOff>190500</xdr:rowOff>
    </xdr:from>
    <xdr:to>
      <xdr:col>21</xdr:col>
      <xdr:colOff>0</xdr:colOff>
      <xdr:row>107</xdr:row>
      <xdr:rowOff>110582</xdr:rowOff>
    </xdr:to>
    <xdr:grpSp>
      <xdr:nvGrpSpPr>
        <xdr:cNvPr id="2" name="그룹 10">
          <a:extLst>
            <a:ext uri="{FF2B5EF4-FFF2-40B4-BE49-F238E27FC236}">
              <a16:creationId xmlns:a16="http://schemas.microsoft.com/office/drawing/2014/main" id="{57A38E03-1929-4B9F-80A5-082B51A8B008}"/>
            </a:ext>
          </a:extLst>
        </xdr:cNvPr>
        <xdr:cNvGrpSpPr>
          <a:grpSpLocks/>
        </xdr:cNvGrpSpPr>
      </xdr:nvGrpSpPr>
      <xdr:grpSpPr bwMode="auto">
        <a:xfrm flipH="1">
          <a:off x="3434195" y="23183850"/>
          <a:ext cx="4128655" cy="2225132"/>
          <a:chOff x="2932414" y="3692275"/>
          <a:chExt cx="802670" cy="2172556"/>
        </a:xfrm>
      </xdr:grpSpPr>
      <xdr:cxnSp macro="">
        <xdr:nvCxnSpPr>
          <xdr:cNvPr id="3" name="직선 연결선 2">
            <a:extLst>
              <a:ext uri="{FF2B5EF4-FFF2-40B4-BE49-F238E27FC236}">
                <a16:creationId xmlns:a16="http://schemas.microsoft.com/office/drawing/2014/main" id="{3F556454-077A-4C72-B19A-0543A296C8B8}"/>
              </a:ext>
            </a:extLst>
          </xdr:cNvPr>
          <xdr:cNvCxnSpPr/>
        </xdr:nvCxnSpPr>
        <xdr:spPr>
          <a:xfrm>
            <a:off x="2932414" y="3692275"/>
            <a:ext cx="592447" cy="434511"/>
          </a:xfrm>
          <a:prstGeom prst="line">
            <a:avLst/>
          </a:prstGeom>
          <a:ln w="57150"/>
        </xdr:spPr>
        <xdr:style>
          <a:lnRef idx="1">
            <a:schemeClr val="dk1"/>
          </a:lnRef>
          <a:fillRef idx="0">
            <a:schemeClr val="dk1"/>
          </a:fillRef>
          <a:effectRef idx="0">
            <a:schemeClr val="dk1"/>
          </a:effectRef>
          <a:fontRef idx="minor">
            <a:schemeClr val="tx1"/>
          </a:fontRef>
        </xdr:style>
      </xdr:cxnSp>
      <xdr:cxnSp macro="">
        <xdr:nvCxnSpPr>
          <xdr:cNvPr id="4" name="직선 연결선 3">
            <a:extLst>
              <a:ext uri="{FF2B5EF4-FFF2-40B4-BE49-F238E27FC236}">
                <a16:creationId xmlns:a16="http://schemas.microsoft.com/office/drawing/2014/main" id="{56C805F4-9A43-48E3-849F-287943412728}"/>
              </a:ext>
            </a:extLst>
          </xdr:cNvPr>
          <xdr:cNvCxnSpPr/>
        </xdr:nvCxnSpPr>
        <xdr:spPr>
          <a:xfrm>
            <a:off x="3524861" y="4117734"/>
            <a:ext cx="0" cy="633662"/>
          </a:xfrm>
          <a:prstGeom prst="line">
            <a:avLst/>
          </a:prstGeom>
          <a:ln w="57150"/>
        </xdr:spPr>
        <xdr:style>
          <a:lnRef idx="1">
            <a:schemeClr val="dk1"/>
          </a:lnRef>
          <a:fillRef idx="0">
            <a:schemeClr val="dk1"/>
          </a:fillRef>
          <a:effectRef idx="0">
            <a:schemeClr val="dk1"/>
          </a:effectRef>
          <a:fontRef idx="minor">
            <a:schemeClr val="tx1"/>
          </a:fontRef>
        </xdr:style>
      </xdr:cxnSp>
      <xdr:cxnSp macro="">
        <xdr:nvCxnSpPr>
          <xdr:cNvPr id="5" name="직선 연결선 4">
            <a:extLst>
              <a:ext uri="{FF2B5EF4-FFF2-40B4-BE49-F238E27FC236}">
                <a16:creationId xmlns:a16="http://schemas.microsoft.com/office/drawing/2014/main" id="{2ACE50BC-FEB6-45F3-9C70-328693A19D93}"/>
              </a:ext>
            </a:extLst>
          </xdr:cNvPr>
          <xdr:cNvCxnSpPr/>
        </xdr:nvCxnSpPr>
        <xdr:spPr>
          <a:xfrm>
            <a:off x="3524861" y="4742344"/>
            <a:ext cx="210223" cy="0"/>
          </a:xfrm>
          <a:prstGeom prst="line">
            <a:avLst/>
          </a:prstGeom>
          <a:ln w="57150"/>
        </xdr:spPr>
        <xdr:style>
          <a:lnRef idx="1">
            <a:schemeClr val="dk1"/>
          </a:lnRef>
          <a:fillRef idx="0">
            <a:schemeClr val="dk1"/>
          </a:fillRef>
          <a:effectRef idx="0">
            <a:schemeClr val="dk1"/>
          </a:effectRef>
          <a:fontRef idx="minor">
            <a:schemeClr val="tx1"/>
          </a:fontRef>
        </xdr:style>
      </xdr:cxnSp>
      <xdr:cxnSp macro="">
        <xdr:nvCxnSpPr>
          <xdr:cNvPr id="6" name="직선 연결선 5">
            <a:extLst>
              <a:ext uri="{FF2B5EF4-FFF2-40B4-BE49-F238E27FC236}">
                <a16:creationId xmlns:a16="http://schemas.microsoft.com/office/drawing/2014/main" id="{99C0F1D5-4BE9-4DF5-8DE8-3B1F6395ED42}"/>
              </a:ext>
            </a:extLst>
          </xdr:cNvPr>
          <xdr:cNvCxnSpPr/>
        </xdr:nvCxnSpPr>
        <xdr:spPr>
          <a:xfrm>
            <a:off x="3725528" y="4742344"/>
            <a:ext cx="0" cy="1122487"/>
          </a:xfrm>
          <a:prstGeom prst="line">
            <a:avLst/>
          </a:prstGeom>
          <a:ln w="57150"/>
        </xdr:spPr>
        <xdr:style>
          <a:lnRef idx="1">
            <a:schemeClr val="dk1"/>
          </a:lnRef>
          <a:fillRef idx="0">
            <a:schemeClr val="dk1"/>
          </a:fillRef>
          <a:effectRef idx="0">
            <a:schemeClr val="dk1"/>
          </a:effectRef>
          <a:fontRef idx="minor">
            <a:schemeClr val="tx1"/>
          </a:fontRef>
        </xdr:style>
      </xdr:cxnSp>
    </xdr:grpSp>
    <xdr:clientData/>
  </xdr:twoCellAnchor>
  <xdr:twoCellAnchor>
    <xdr:from>
      <xdr:col>62</xdr:col>
      <xdr:colOff>242829</xdr:colOff>
      <xdr:row>79</xdr:row>
      <xdr:rowOff>31173</xdr:rowOff>
    </xdr:from>
    <xdr:to>
      <xdr:col>76</xdr:col>
      <xdr:colOff>2</xdr:colOff>
      <xdr:row>95</xdr:row>
      <xdr:rowOff>103908</xdr:rowOff>
    </xdr:to>
    <xdr:grpSp>
      <xdr:nvGrpSpPr>
        <xdr:cNvPr id="7" name="그룹 10">
          <a:extLst>
            <a:ext uri="{FF2B5EF4-FFF2-40B4-BE49-F238E27FC236}">
              <a16:creationId xmlns:a16="http://schemas.microsoft.com/office/drawing/2014/main" id="{DF571BDD-7A11-408D-BF48-EDB566898E0B}"/>
            </a:ext>
          </a:extLst>
        </xdr:cNvPr>
        <xdr:cNvGrpSpPr>
          <a:grpSpLocks/>
        </xdr:cNvGrpSpPr>
      </xdr:nvGrpSpPr>
      <xdr:grpSpPr bwMode="auto">
        <a:xfrm flipH="1">
          <a:off x="21864579" y="19462173"/>
          <a:ext cx="4557773" cy="3425535"/>
          <a:chOff x="2934643" y="3692275"/>
          <a:chExt cx="592447" cy="3346189"/>
        </a:xfrm>
      </xdr:grpSpPr>
      <xdr:cxnSp macro="">
        <xdr:nvCxnSpPr>
          <xdr:cNvPr id="8" name="직선 연결선 7">
            <a:extLst>
              <a:ext uri="{FF2B5EF4-FFF2-40B4-BE49-F238E27FC236}">
                <a16:creationId xmlns:a16="http://schemas.microsoft.com/office/drawing/2014/main" id="{02D3A795-C49D-49C8-A78A-C2365CD3E81B}"/>
              </a:ext>
            </a:extLst>
          </xdr:cNvPr>
          <xdr:cNvCxnSpPr/>
        </xdr:nvCxnSpPr>
        <xdr:spPr>
          <a:xfrm>
            <a:off x="2934643" y="3692275"/>
            <a:ext cx="592447" cy="434511"/>
          </a:xfrm>
          <a:prstGeom prst="line">
            <a:avLst/>
          </a:prstGeom>
          <a:ln w="57150"/>
        </xdr:spPr>
        <xdr:style>
          <a:lnRef idx="1">
            <a:schemeClr val="dk1"/>
          </a:lnRef>
          <a:fillRef idx="0">
            <a:schemeClr val="dk1"/>
          </a:fillRef>
          <a:effectRef idx="0">
            <a:schemeClr val="dk1"/>
          </a:effectRef>
          <a:fontRef idx="minor">
            <a:schemeClr val="tx1"/>
          </a:fontRef>
        </xdr:style>
      </xdr:cxnSp>
      <xdr:cxnSp macro="">
        <xdr:nvCxnSpPr>
          <xdr:cNvPr id="9" name="직선 연결선 8">
            <a:extLst>
              <a:ext uri="{FF2B5EF4-FFF2-40B4-BE49-F238E27FC236}">
                <a16:creationId xmlns:a16="http://schemas.microsoft.com/office/drawing/2014/main" id="{1E369ED8-55B1-4ED5-A026-9C0BCE8866AF}"/>
              </a:ext>
            </a:extLst>
          </xdr:cNvPr>
          <xdr:cNvCxnSpPr/>
        </xdr:nvCxnSpPr>
        <xdr:spPr>
          <a:xfrm flipH="1">
            <a:off x="3522680" y="4117734"/>
            <a:ext cx="2181" cy="2920730"/>
          </a:xfrm>
          <a:prstGeom prst="line">
            <a:avLst/>
          </a:prstGeom>
          <a:ln w="57150"/>
        </xdr:spPr>
        <xdr:style>
          <a:lnRef idx="1">
            <a:schemeClr val="dk1"/>
          </a:lnRef>
          <a:fillRef idx="0">
            <a:schemeClr val="dk1"/>
          </a:fillRef>
          <a:effectRef idx="0">
            <a:schemeClr val="dk1"/>
          </a:effectRef>
          <a:fontRef idx="minor">
            <a:schemeClr val="tx1"/>
          </a:fontRef>
        </xdr:style>
      </xdr:cxnSp>
    </xdr:grpSp>
    <xdr:clientData/>
  </xdr:twoCellAnchor>
  <xdr:twoCellAnchor>
    <xdr:from>
      <xdr:col>62</xdr:col>
      <xdr:colOff>270164</xdr:colOff>
      <xdr:row>96</xdr:row>
      <xdr:rowOff>114300</xdr:rowOff>
    </xdr:from>
    <xdr:to>
      <xdr:col>76</xdr:col>
      <xdr:colOff>0</xdr:colOff>
      <xdr:row>107</xdr:row>
      <xdr:rowOff>34382</xdr:rowOff>
    </xdr:to>
    <xdr:grpSp>
      <xdr:nvGrpSpPr>
        <xdr:cNvPr id="10" name="그룹 10">
          <a:extLst>
            <a:ext uri="{FF2B5EF4-FFF2-40B4-BE49-F238E27FC236}">
              <a16:creationId xmlns:a16="http://schemas.microsoft.com/office/drawing/2014/main" id="{4662AD74-FF9D-42CD-8600-78B135CE0FD0}"/>
            </a:ext>
          </a:extLst>
        </xdr:cNvPr>
        <xdr:cNvGrpSpPr>
          <a:grpSpLocks/>
        </xdr:cNvGrpSpPr>
      </xdr:nvGrpSpPr>
      <xdr:grpSpPr bwMode="auto">
        <a:xfrm>
          <a:off x="21891914" y="23107650"/>
          <a:ext cx="4530436" cy="2225132"/>
          <a:chOff x="2932414" y="3692275"/>
          <a:chExt cx="802670" cy="2172556"/>
        </a:xfrm>
      </xdr:grpSpPr>
      <xdr:cxnSp macro="">
        <xdr:nvCxnSpPr>
          <xdr:cNvPr id="11" name="직선 연결선 10">
            <a:extLst>
              <a:ext uri="{FF2B5EF4-FFF2-40B4-BE49-F238E27FC236}">
                <a16:creationId xmlns:a16="http://schemas.microsoft.com/office/drawing/2014/main" id="{B2EE12C9-A9C0-4CB4-A22C-DEF819278FF1}"/>
              </a:ext>
            </a:extLst>
          </xdr:cNvPr>
          <xdr:cNvCxnSpPr/>
        </xdr:nvCxnSpPr>
        <xdr:spPr>
          <a:xfrm>
            <a:off x="2932414" y="3692275"/>
            <a:ext cx="592447" cy="434511"/>
          </a:xfrm>
          <a:prstGeom prst="line">
            <a:avLst/>
          </a:prstGeom>
          <a:ln w="57150"/>
        </xdr:spPr>
        <xdr:style>
          <a:lnRef idx="1">
            <a:schemeClr val="dk1"/>
          </a:lnRef>
          <a:fillRef idx="0">
            <a:schemeClr val="dk1"/>
          </a:fillRef>
          <a:effectRef idx="0">
            <a:schemeClr val="dk1"/>
          </a:effectRef>
          <a:fontRef idx="minor">
            <a:schemeClr val="tx1"/>
          </a:fontRef>
        </xdr:style>
      </xdr:cxnSp>
      <xdr:cxnSp macro="">
        <xdr:nvCxnSpPr>
          <xdr:cNvPr id="12" name="직선 연결선 11">
            <a:extLst>
              <a:ext uri="{FF2B5EF4-FFF2-40B4-BE49-F238E27FC236}">
                <a16:creationId xmlns:a16="http://schemas.microsoft.com/office/drawing/2014/main" id="{984A0C37-853E-446D-B7FC-A4A030D9BE1C}"/>
              </a:ext>
            </a:extLst>
          </xdr:cNvPr>
          <xdr:cNvCxnSpPr/>
        </xdr:nvCxnSpPr>
        <xdr:spPr>
          <a:xfrm>
            <a:off x="3524861" y="4117734"/>
            <a:ext cx="0" cy="633662"/>
          </a:xfrm>
          <a:prstGeom prst="line">
            <a:avLst/>
          </a:prstGeom>
          <a:ln w="57150"/>
        </xdr:spPr>
        <xdr:style>
          <a:lnRef idx="1">
            <a:schemeClr val="dk1"/>
          </a:lnRef>
          <a:fillRef idx="0">
            <a:schemeClr val="dk1"/>
          </a:fillRef>
          <a:effectRef idx="0">
            <a:schemeClr val="dk1"/>
          </a:effectRef>
          <a:fontRef idx="minor">
            <a:schemeClr val="tx1"/>
          </a:fontRef>
        </xdr:style>
      </xdr:cxnSp>
      <xdr:cxnSp macro="">
        <xdr:nvCxnSpPr>
          <xdr:cNvPr id="13" name="직선 연결선 12">
            <a:extLst>
              <a:ext uri="{FF2B5EF4-FFF2-40B4-BE49-F238E27FC236}">
                <a16:creationId xmlns:a16="http://schemas.microsoft.com/office/drawing/2014/main" id="{DC37FF49-F336-435A-ABA2-2C74CC5BAB77}"/>
              </a:ext>
            </a:extLst>
          </xdr:cNvPr>
          <xdr:cNvCxnSpPr/>
        </xdr:nvCxnSpPr>
        <xdr:spPr>
          <a:xfrm>
            <a:off x="3524861" y="4742344"/>
            <a:ext cx="210223" cy="0"/>
          </a:xfrm>
          <a:prstGeom prst="line">
            <a:avLst/>
          </a:prstGeom>
          <a:ln w="57150"/>
        </xdr:spPr>
        <xdr:style>
          <a:lnRef idx="1">
            <a:schemeClr val="dk1"/>
          </a:lnRef>
          <a:fillRef idx="0">
            <a:schemeClr val="dk1"/>
          </a:fillRef>
          <a:effectRef idx="0">
            <a:schemeClr val="dk1"/>
          </a:effectRef>
          <a:fontRef idx="minor">
            <a:schemeClr val="tx1"/>
          </a:fontRef>
        </xdr:style>
      </xdr:cxnSp>
      <xdr:cxnSp macro="">
        <xdr:nvCxnSpPr>
          <xdr:cNvPr id="14" name="직선 연결선 13">
            <a:extLst>
              <a:ext uri="{FF2B5EF4-FFF2-40B4-BE49-F238E27FC236}">
                <a16:creationId xmlns:a16="http://schemas.microsoft.com/office/drawing/2014/main" id="{DF483CB1-CF3F-4521-8972-D579402A7DA7}"/>
              </a:ext>
            </a:extLst>
          </xdr:cNvPr>
          <xdr:cNvCxnSpPr/>
        </xdr:nvCxnSpPr>
        <xdr:spPr>
          <a:xfrm>
            <a:off x="3725528" y="4742344"/>
            <a:ext cx="0" cy="1122487"/>
          </a:xfrm>
          <a:prstGeom prst="line">
            <a:avLst/>
          </a:prstGeom>
          <a:ln w="57150"/>
        </xdr:spPr>
        <xdr:style>
          <a:lnRef idx="1">
            <a:schemeClr val="dk1"/>
          </a:lnRef>
          <a:fillRef idx="0">
            <a:schemeClr val="dk1"/>
          </a:fillRef>
          <a:effectRef idx="0">
            <a:schemeClr val="dk1"/>
          </a:effectRef>
          <a:fontRef idx="minor">
            <a:schemeClr val="tx1"/>
          </a:fontRef>
        </xdr:style>
      </xdr:cxnSp>
    </xdr:grpSp>
    <xdr:clientData/>
  </xdr:twoCellAnchor>
  <xdr:twoCellAnchor>
    <xdr:from>
      <xdr:col>21</xdr:col>
      <xdr:colOff>205342</xdr:colOff>
      <xdr:row>107</xdr:row>
      <xdr:rowOff>173179</xdr:rowOff>
    </xdr:from>
    <xdr:to>
      <xdr:col>62</xdr:col>
      <xdr:colOff>294410</xdr:colOff>
      <xdr:row>122</xdr:row>
      <xdr:rowOff>39361</xdr:rowOff>
    </xdr:to>
    <xdr:grpSp>
      <xdr:nvGrpSpPr>
        <xdr:cNvPr id="15" name="그룹 10">
          <a:extLst>
            <a:ext uri="{FF2B5EF4-FFF2-40B4-BE49-F238E27FC236}">
              <a16:creationId xmlns:a16="http://schemas.microsoft.com/office/drawing/2014/main" id="{0FD0104C-7481-4198-BA71-ED97B74A5828}"/>
            </a:ext>
          </a:extLst>
        </xdr:cNvPr>
        <xdr:cNvGrpSpPr>
          <a:grpSpLocks/>
        </xdr:cNvGrpSpPr>
      </xdr:nvGrpSpPr>
      <xdr:grpSpPr bwMode="auto">
        <a:xfrm flipH="1">
          <a:off x="7768192" y="25471579"/>
          <a:ext cx="14147968" cy="3028482"/>
          <a:chOff x="911742" y="235935"/>
          <a:chExt cx="3084688" cy="2450591"/>
        </a:xfrm>
      </xdr:grpSpPr>
      <xdr:cxnSp macro="">
        <xdr:nvCxnSpPr>
          <xdr:cNvPr id="16" name="직선 연결선 15">
            <a:extLst>
              <a:ext uri="{FF2B5EF4-FFF2-40B4-BE49-F238E27FC236}">
                <a16:creationId xmlns:a16="http://schemas.microsoft.com/office/drawing/2014/main" id="{BB2063A8-77AD-4144-9A18-2695FD377C0A}"/>
              </a:ext>
            </a:extLst>
          </xdr:cNvPr>
          <xdr:cNvCxnSpPr/>
        </xdr:nvCxnSpPr>
        <xdr:spPr>
          <a:xfrm>
            <a:off x="3547795" y="264220"/>
            <a:ext cx="448635" cy="2378780"/>
          </a:xfrm>
          <a:prstGeom prst="line">
            <a:avLst/>
          </a:prstGeom>
          <a:ln w="57150"/>
        </xdr:spPr>
        <xdr:style>
          <a:lnRef idx="1">
            <a:schemeClr val="dk1"/>
          </a:lnRef>
          <a:fillRef idx="0">
            <a:schemeClr val="dk1"/>
          </a:fillRef>
          <a:effectRef idx="0">
            <a:schemeClr val="dk1"/>
          </a:effectRef>
          <a:fontRef idx="minor">
            <a:schemeClr val="tx1"/>
          </a:fontRef>
        </xdr:style>
      </xdr:cxnSp>
      <xdr:cxnSp macro="">
        <xdr:nvCxnSpPr>
          <xdr:cNvPr id="17" name="직선 연결선 16">
            <a:extLst>
              <a:ext uri="{FF2B5EF4-FFF2-40B4-BE49-F238E27FC236}">
                <a16:creationId xmlns:a16="http://schemas.microsoft.com/office/drawing/2014/main" id="{38EC10CC-573D-44CC-B2DF-40DB653C16BC}"/>
              </a:ext>
            </a:extLst>
          </xdr:cNvPr>
          <xdr:cNvCxnSpPr/>
        </xdr:nvCxnSpPr>
        <xdr:spPr>
          <a:xfrm flipH="1">
            <a:off x="911742" y="250080"/>
            <a:ext cx="347668" cy="2436446"/>
          </a:xfrm>
          <a:prstGeom prst="line">
            <a:avLst/>
          </a:prstGeom>
          <a:ln w="57150"/>
        </xdr:spPr>
        <xdr:style>
          <a:lnRef idx="1">
            <a:schemeClr val="dk1"/>
          </a:lnRef>
          <a:fillRef idx="0">
            <a:schemeClr val="dk1"/>
          </a:fillRef>
          <a:effectRef idx="0">
            <a:schemeClr val="dk1"/>
          </a:effectRef>
          <a:fontRef idx="minor">
            <a:schemeClr val="tx1"/>
          </a:fontRef>
        </xdr:style>
      </xdr:cxnSp>
      <xdr:cxnSp macro="">
        <xdr:nvCxnSpPr>
          <xdr:cNvPr id="18" name="직선 연결선 17">
            <a:extLst>
              <a:ext uri="{FF2B5EF4-FFF2-40B4-BE49-F238E27FC236}">
                <a16:creationId xmlns:a16="http://schemas.microsoft.com/office/drawing/2014/main" id="{3678A447-544D-44AC-BD36-81F8A32581A4}"/>
              </a:ext>
            </a:extLst>
          </xdr:cNvPr>
          <xdr:cNvCxnSpPr/>
        </xdr:nvCxnSpPr>
        <xdr:spPr>
          <a:xfrm flipV="1">
            <a:off x="2687467" y="273169"/>
            <a:ext cx="860699" cy="5194"/>
          </a:xfrm>
          <a:prstGeom prst="line">
            <a:avLst/>
          </a:prstGeom>
          <a:ln w="57150"/>
        </xdr:spPr>
        <xdr:style>
          <a:lnRef idx="1">
            <a:schemeClr val="dk1"/>
          </a:lnRef>
          <a:fillRef idx="0">
            <a:schemeClr val="dk1"/>
          </a:fillRef>
          <a:effectRef idx="0">
            <a:schemeClr val="dk1"/>
          </a:effectRef>
          <a:fontRef idx="minor">
            <a:schemeClr val="tx1"/>
          </a:fontRef>
        </xdr:style>
      </xdr:cxnSp>
      <xdr:cxnSp macro="">
        <xdr:nvCxnSpPr>
          <xdr:cNvPr id="19" name="직선 연결선 18">
            <a:extLst>
              <a:ext uri="{FF2B5EF4-FFF2-40B4-BE49-F238E27FC236}">
                <a16:creationId xmlns:a16="http://schemas.microsoft.com/office/drawing/2014/main" id="{C3D9775D-B6CF-4BB4-9586-6B66A78483CB}"/>
              </a:ext>
            </a:extLst>
          </xdr:cNvPr>
          <xdr:cNvCxnSpPr/>
        </xdr:nvCxnSpPr>
        <xdr:spPr>
          <a:xfrm flipV="1">
            <a:off x="1266887" y="235935"/>
            <a:ext cx="852348" cy="2"/>
          </a:xfrm>
          <a:prstGeom prst="line">
            <a:avLst/>
          </a:prstGeom>
          <a:ln w="57150"/>
        </xdr:spPr>
        <xdr:style>
          <a:lnRef idx="1">
            <a:schemeClr val="dk1"/>
          </a:lnRef>
          <a:fillRef idx="0">
            <a:schemeClr val="dk1"/>
          </a:fillRef>
          <a:effectRef idx="0">
            <a:schemeClr val="dk1"/>
          </a:effectRef>
          <a:fontRef idx="minor">
            <a:schemeClr val="tx1"/>
          </a:fontRef>
        </xdr:style>
      </xdr:cxnSp>
    </xdr:grpSp>
    <xdr:clientData/>
  </xdr:twoCellAnchor>
  <xdr:twoCellAnchor>
    <xdr:from>
      <xdr:col>21</xdr:col>
      <xdr:colOff>34636</xdr:colOff>
      <xdr:row>96</xdr:row>
      <xdr:rowOff>190500</xdr:rowOff>
    </xdr:from>
    <xdr:to>
      <xdr:col>21</xdr:col>
      <xdr:colOff>51955</xdr:colOff>
      <xdr:row>122</xdr:row>
      <xdr:rowOff>34636</xdr:rowOff>
    </xdr:to>
    <xdr:cxnSp macro="">
      <xdr:nvCxnSpPr>
        <xdr:cNvPr id="20" name="직선 연결선 19">
          <a:extLst>
            <a:ext uri="{FF2B5EF4-FFF2-40B4-BE49-F238E27FC236}">
              <a16:creationId xmlns:a16="http://schemas.microsoft.com/office/drawing/2014/main" id="{57B5F0E0-02F7-4543-B854-7517D20122FC}"/>
            </a:ext>
          </a:extLst>
        </xdr:cNvPr>
        <xdr:cNvCxnSpPr/>
      </xdr:nvCxnSpPr>
      <xdr:spPr bwMode="auto">
        <a:xfrm>
          <a:off x="7587961" y="23174325"/>
          <a:ext cx="17319" cy="5301961"/>
        </a:xfrm>
        <a:prstGeom prst="line">
          <a:avLst/>
        </a:prstGeom>
        <a:ln w="57150"/>
      </xdr:spPr>
      <xdr:style>
        <a:lnRef idx="1">
          <a:schemeClr val="dk1"/>
        </a:lnRef>
        <a:fillRef idx="0">
          <a:schemeClr val="dk1"/>
        </a:fillRef>
        <a:effectRef idx="0">
          <a:schemeClr val="dk1"/>
        </a:effectRef>
        <a:fontRef idx="minor">
          <a:schemeClr val="tx1"/>
        </a:fontRef>
      </xdr:style>
    </xdr:cxnSp>
    <xdr:clientData/>
  </xdr:twoCellAnchor>
  <xdr:twoCellAnchor>
    <xdr:from>
      <xdr:col>62</xdr:col>
      <xdr:colOff>277091</xdr:colOff>
      <xdr:row>96</xdr:row>
      <xdr:rowOff>103909</xdr:rowOff>
    </xdr:from>
    <xdr:to>
      <xdr:col>62</xdr:col>
      <xdr:colOff>294410</xdr:colOff>
      <xdr:row>121</xdr:row>
      <xdr:rowOff>173182</xdr:rowOff>
    </xdr:to>
    <xdr:cxnSp macro="">
      <xdr:nvCxnSpPr>
        <xdr:cNvPr id="21" name="직선 연결선 20">
          <a:extLst>
            <a:ext uri="{FF2B5EF4-FFF2-40B4-BE49-F238E27FC236}">
              <a16:creationId xmlns:a16="http://schemas.microsoft.com/office/drawing/2014/main" id="{B813B5C0-274A-45F6-9D16-13B3BADD9AEA}"/>
            </a:ext>
          </a:extLst>
        </xdr:cNvPr>
        <xdr:cNvCxnSpPr/>
      </xdr:nvCxnSpPr>
      <xdr:spPr bwMode="auto">
        <a:xfrm>
          <a:off x="21889316" y="23087734"/>
          <a:ext cx="17319" cy="5308023"/>
        </a:xfrm>
        <a:prstGeom prst="line">
          <a:avLst/>
        </a:prstGeom>
        <a:ln w="57150"/>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1</xdr:colOff>
      <xdr:row>79</xdr:row>
      <xdr:rowOff>34636</xdr:rowOff>
    </xdr:from>
    <xdr:to>
      <xdr:col>21</xdr:col>
      <xdr:colOff>69273</xdr:colOff>
      <xdr:row>95</xdr:row>
      <xdr:rowOff>107371</xdr:rowOff>
    </xdr:to>
    <xdr:grpSp>
      <xdr:nvGrpSpPr>
        <xdr:cNvPr id="22" name="그룹 10">
          <a:extLst>
            <a:ext uri="{FF2B5EF4-FFF2-40B4-BE49-F238E27FC236}">
              <a16:creationId xmlns:a16="http://schemas.microsoft.com/office/drawing/2014/main" id="{14B6C8C2-7049-48A0-B90E-734C20CE111A}"/>
            </a:ext>
          </a:extLst>
        </xdr:cNvPr>
        <xdr:cNvGrpSpPr>
          <a:grpSpLocks/>
        </xdr:cNvGrpSpPr>
      </xdr:nvGrpSpPr>
      <xdr:grpSpPr bwMode="auto">
        <a:xfrm>
          <a:off x="3448051" y="19465636"/>
          <a:ext cx="4184072" cy="3425535"/>
          <a:chOff x="2934643" y="3692275"/>
          <a:chExt cx="592447" cy="3346189"/>
        </a:xfrm>
      </xdr:grpSpPr>
      <xdr:cxnSp macro="">
        <xdr:nvCxnSpPr>
          <xdr:cNvPr id="23" name="직선 연결선 22">
            <a:extLst>
              <a:ext uri="{FF2B5EF4-FFF2-40B4-BE49-F238E27FC236}">
                <a16:creationId xmlns:a16="http://schemas.microsoft.com/office/drawing/2014/main" id="{FC195A45-E197-42F9-AC84-87B07E844519}"/>
              </a:ext>
            </a:extLst>
          </xdr:cNvPr>
          <xdr:cNvCxnSpPr/>
        </xdr:nvCxnSpPr>
        <xdr:spPr>
          <a:xfrm>
            <a:off x="2934643" y="3692275"/>
            <a:ext cx="592447" cy="434511"/>
          </a:xfrm>
          <a:prstGeom prst="line">
            <a:avLst/>
          </a:prstGeom>
          <a:ln w="57150"/>
        </xdr:spPr>
        <xdr:style>
          <a:lnRef idx="1">
            <a:schemeClr val="dk1"/>
          </a:lnRef>
          <a:fillRef idx="0">
            <a:schemeClr val="dk1"/>
          </a:fillRef>
          <a:effectRef idx="0">
            <a:schemeClr val="dk1"/>
          </a:effectRef>
          <a:fontRef idx="minor">
            <a:schemeClr val="tx1"/>
          </a:fontRef>
        </xdr:style>
      </xdr:cxnSp>
      <xdr:cxnSp macro="">
        <xdr:nvCxnSpPr>
          <xdr:cNvPr id="24" name="직선 연결선 23">
            <a:extLst>
              <a:ext uri="{FF2B5EF4-FFF2-40B4-BE49-F238E27FC236}">
                <a16:creationId xmlns:a16="http://schemas.microsoft.com/office/drawing/2014/main" id="{8FBFF927-E3B5-4673-A29A-DCA6C60D9F15}"/>
              </a:ext>
            </a:extLst>
          </xdr:cNvPr>
          <xdr:cNvCxnSpPr/>
        </xdr:nvCxnSpPr>
        <xdr:spPr>
          <a:xfrm flipH="1">
            <a:off x="3522680" y="4117734"/>
            <a:ext cx="2181" cy="2920730"/>
          </a:xfrm>
          <a:prstGeom prst="line">
            <a:avLst/>
          </a:prstGeom>
          <a:ln w="57150"/>
        </xdr:spPr>
        <xdr:style>
          <a:lnRef idx="1">
            <a:schemeClr val="dk1"/>
          </a:lnRef>
          <a:fillRef idx="0">
            <a:schemeClr val="dk1"/>
          </a:fillRef>
          <a:effectRef idx="0">
            <a:schemeClr val="dk1"/>
          </a:effectRef>
          <a:fontRef idx="minor">
            <a:schemeClr val="tx1"/>
          </a:fontRef>
        </xdr:style>
      </xdr:cxnSp>
    </xdr:grpSp>
    <xdr:clientData/>
  </xdr:twoCellAnchor>
  <xdr:twoCellAnchor>
    <xdr:from>
      <xdr:col>10</xdr:col>
      <xdr:colOff>207818</xdr:colOff>
      <xdr:row>64</xdr:row>
      <xdr:rowOff>173181</xdr:rowOff>
    </xdr:from>
    <xdr:to>
      <xdr:col>24</xdr:col>
      <xdr:colOff>48490</xdr:colOff>
      <xdr:row>78</xdr:row>
      <xdr:rowOff>155862</xdr:rowOff>
    </xdr:to>
    <xdr:grpSp>
      <xdr:nvGrpSpPr>
        <xdr:cNvPr id="25" name="그룹 10">
          <a:extLst>
            <a:ext uri="{FF2B5EF4-FFF2-40B4-BE49-F238E27FC236}">
              <a16:creationId xmlns:a16="http://schemas.microsoft.com/office/drawing/2014/main" id="{AEEAC4F5-E5CC-4602-A91B-4F1EE9EFFE20}"/>
            </a:ext>
          </a:extLst>
        </xdr:cNvPr>
        <xdr:cNvGrpSpPr>
          <a:grpSpLocks/>
        </xdr:cNvGrpSpPr>
      </xdr:nvGrpSpPr>
      <xdr:grpSpPr bwMode="auto">
        <a:xfrm>
          <a:off x="3998768" y="16022781"/>
          <a:ext cx="4641272" cy="3335481"/>
          <a:chOff x="2934643" y="3692275"/>
          <a:chExt cx="592447" cy="3346189"/>
        </a:xfrm>
      </xdr:grpSpPr>
      <xdr:cxnSp macro="">
        <xdr:nvCxnSpPr>
          <xdr:cNvPr id="26" name="직선 연결선 25">
            <a:extLst>
              <a:ext uri="{FF2B5EF4-FFF2-40B4-BE49-F238E27FC236}">
                <a16:creationId xmlns:a16="http://schemas.microsoft.com/office/drawing/2014/main" id="{3044F63B-5175-48EF-B5EC-49DD0ABC3281}"/>
              </a:ext>
            </a:extLst>
          </xdr:cNvPr>
          <xdr:cNvCxnSpPr/>
        </xdr:nvCxnSpPr>
        <xdr:spPr>
          <a:xfrm>
            <a:off x="2934643" y="3692275"/>
            <a:ext cx="592447" cy="434511"/>
          </a:xfrm>
          <a:prstGeom prst="line">
            <a:avLst/>
          </a:prstGeom>
          <a:ln w="57150"/>
        </xdr:spPr>
        <xdr:style>
          <a:lnRef idx="1">
            <a:schemeClr val="dk1"/>
          </a:lnRef>
          <a:fillRef idx="0">
            <a:schemeClr val="dk1"/>
          </a:fillRef>
          <a:effectRef idx="0">
            <a:schemeClr val="dk1"/>
          </a:effectRef>
          <a:fontRef idx="minor">
            <a:schemeClr val="tx1"/>
          </a:fontRef>
        </xdr:style>
      </xdr:cxnSp>
      <xdr:cxnSp macro="">
        <xdr:nvCxnSpPr>
          <xdr:cNvPr id="27" name="직선 연결선 26">
            <a:extLst>
              <a:ext uri="{FF2B5EF4-FFF2-40B4-BE49-F238E27FC236}">
                <a16:creationId xmlns:a16="http://schemas.microsoft.com/office/drawing/2014/main" id="{B502DED5-39E2-49FF-8C2E-DE4EA2BF0485}"/>
              </a:ext>
            </a:extLst>
          </xdr:cNvPr>
          <xdr:cNvCxnSpPr/>
        </xdr:nvCxnSpPr>
        <xdr:spPr>
          <a:xfrm flipH="1">
            <a:off x="3522680" y="4117734"/>
            <a:ext cx="2181" cy="2920730"/>
          </a:xfrm>
          <a:prstGeom prst="line">
            <a:avLst/>
          </a:prstGeom>
          <a:ln w="57150"/>
        </xdr:spPr>
        <xdr:style>
          <a:lnRef idx="1">
            <a:schemeClr val="dk1"/>
          </a:lnRef>
          <a:fillRef idx="0">
            <a:schemeClr val="dk1"/>
          </a:fillRef>
          <a:effectRef idx="0">
            <a:schemeClr val="dk1"/>
          </a:effectRef>
          <a:fontRef idx="minor">
            <a:schemeClr val="tx1"/>
          </a:fontRef>
        </xdr:style>
      </xdr:cxnSp>
    </xdr:grpSp>
    <xdr:clientData/>
  </xdr:twoCellAnchor>
  <xdr:twoCellAnchor>
    <xdr:from>
      <xdr:col>59</xdr:col>
      <xdr:colOff>322117</xdr:colOff>
      <xdr:row>64</xdr:row>
      <xdr:rowOff>169718</xdr:rowOff>
    </xdr:from>
    <xdr:to>
      <xdr:col>71</xdr:col>
      <xdr:colOff>207818</xdr:colOff>
      <xdr:row>78</xdr:row>
      <xdr:rowOff>152399</xdr:rowOff>
    </xdr:to>
    <xdr:grpSp>
      <xdr:nvGrpSpPr>
        <xdr:cNvPr id="28" name="그룹 10">
          <a:extLst>
            <a:ext uri="{FF2B5EF4-FFF2-40B4-BE49-F238E27FC236}">
              <a16:creationId xmlns:a16="http://schemas.microsoft.com/office/drawing/2014/main" id="{B8D07DED-53A1-4F3E-AE7B-CEE89933B908}"/>
            </a:ext>
          </a:extLst>
        </xdr:cNvPr>
        <xdr:cNvGrpSpPr>
          <a:grpSpLocks/>
        </xdr:cNvGrpSpPr>
      </xdr:nvGrpSpPr>
      <xdr:grpSpPr bwMode="auto">
        <a:xfrm flipH="1">
          <a:off x="20915167" y="16019318"/>
          <a:ext cx="4000501" cy="3335481"/>
          <a:chOff x="2934643" y="3692275"/>
          <a:chExt cx="592447" cy="3346189"/>
        </a:xfrm>
      </xdr:grpSpPr>
      <xdr:cxnSp macro="">
        <xdr:nvCxnSpPr>
          <xdr:cNvPr id="29" name="직선 연결선 28">
            <a:extLst>
              <a:ext uri="{FF2B5EF4-FFF2-40B4-BE49-F238E27FC236}">
                <a16:creationId xmlns:a16="http://schemas.microsoft.com/office/drawing/2014/main" id="{260BB47A-B488-4145-A729-12D7E90CA7CF}"/>
              </a:ext>
            </a:extLst>
          </xdr:cNvPr>
          <xdr:cNvCxnSpPr/>
        </xdr:nvCxnSpPr>
        <xdr:spPr>
          <a:xfrm>
            <a:off x="2934643" y="3692275"/>
            <a:ext cx="592447" cy="434511"/>
          </a:xfrm>
          <a:prstGeom prst="line">
            <a:avLst/>
          </a:prstGeom>
          <a:ln w="57150"/>
        </xdr:spPr>
        <xdr:style>
          <a:lnRef idx="1">
            <a:schemeClr val="dk1"/>
          </a:lnRef>
          <a:fillRef idx="0">
            <a:schemeClr val="dk1"/>
          </a:fillRef>
          <a:effectRef idx="0">
            <a:schemeClr val="dk1"/>
          </a:effectRef>
          <a:fontRef idx="minor">
            <a:schemeClr val="tx1"/>
          </a:fontRef>
        </xdr:style>
      </xdr:cxnSp>
      <xdr:cxnSp macro="">
        <xdr:nvCxnSpPr>
          <xdr:cNvPr id="30" name="직선 연결선 29">
            <a:extLst>
              <a:ext uri="{FF2B5EF4-FFF2-40B4-BE49-F238E27FC236}">
                <a16:creationId xmlns:a16="http://schemas.microsoft.com/office/drawing/2014/main" id="{C0F68DBF-C1D8-4889-80A1-59FE3BA210C2}"/>
              </a:ext>
            </a:extLst>
          </xdr:cNvPr>
          <xdr:cNvCxnSpPr/>
        </xdr:nvCxnSpPr>
        <xdr:spPr>
          <a:xfrm flipH="1">
            <a:off x="3522680" y="4117734"/>
            <a:ext cx="2181" cy="2920730"/>
          </a:xfrm>
          <a:prstGeom prst="line">
            <a:avLst/>
          </a:prstGeom>
          <a:ln w="57150"/>
        </xdr:spPr>
        <xdr:style>
          <a:lnRef idx="1">
            <a:schemeClr val="dk1"/>
          </a:lnRef>
          <a:fillRef idx="0">
            <a:schemeClr val="dk1"/>
          </a:fillRef>
          <a:effectRef idx="0">
            <a:schemeClr val="dk1"/>
          </a:effectRef>
          <a:fontRef idx="minor">
            <a:schemeClr val="tx1"/>
          </a:fontRef>
        </xdr:style>
      </xdr:cxnSp>
    </xdr:grpSp>
    <xdr:clientData/>
  </xdr:twoCellAnchor>
  <xdr:twoCellAnchor>
    <xdr:from>
      <xdr:col>2</xdr:col>
      <xdr:colOff>277089</xdr:colOff>
      <xdr:row>37</xdr:row>
      <xdr:rowOff>34638</xdr:rowOff>
    </xdr:from>
    <xdr:to>
      <xdr:col>15</xdr:col>
      <xdr:colOff>17317</xdr:colOff>
      <xdr:row>61</xdr:row>
      <xdr:rowOff>17319</xdr:rowOff>
    </xdr:to>
    <xdr:grpSp>
      <xdr:nvGrpSpPr>
        <xdr:cNvPr id="31" name="그룹 10">
          <a:extLst>
            <a:ext uri="{FF2B5EF4-FFF2-40B4-BE49-F238E27FC236}">
              <a16:creationId xmlns:a16="http://schemas.microsoft.com/office/drawing/2014/main" id="{4484E7E7-79E7-4184-BE4E-F75FC6F5FA1F}"/>
            </a:ext>
          </a:extLst>
        </xdr:cNvPr>
        <xdr:cNvGrpSpPr>
          <a:grpSpLocks/>
        </xdr:cNvGrpSpPr>
      </xdr:nvGrpSpPr>
      <xdr:grpSpPr bwMode="auto">
        <a:xfrm>
          <a:off x="1153389" y="9197688"/>
          <a:ext cx="4369378" cy="5926281"/>
          <a:chOff x="2929941" y="3351235"/>
          <a:chExt cx="592447" cy="7863953"/>
        </a:xfrm>
      </xdr:grpSpPr>
      <xdr:cxnSp macro="">
        <xdr:nvCxnSpPr>
          <xdr:cNvPr id="32" name="직선 연결선 31">
            <a:extLst>
              <a:ext uri="{FF2B5EF4-FFF2-40B4-BE49-F238E27FC236}">
                <a16:creationId xmlns:a16="http://schemas.microsoft.com/office/drawing/2014/main" id="{4383DE74-8C0A-4D66-87B6-D37F2490C2E4}"/>
              </a:ext>
            </a:extLst>
          </xdr:cNvPr>
          <xdr:cNvCxnSpPr/>
        </xdr:nvCxnSpPr>
        <xdr:spPr>
          <a:xfrm flipV="1">
            <a:off x="2929941" y="3351235"/>
            <a:ext cx="587745" cy="822507"/>
          </a:xfrm>
          <a:prstGeom prst="line">
            <a:avLst/>
          </a:prstGeom>
          <a:ln w="57150"/>
        </xdr:spPr>
        <xdr:style>
          <a:lnRef idx="1">
            <a:schemeClr val="dk1"/>
          </a:lnRef>
          <a:fillRef idx="0">
            <a:schemeClr val="dk1"/>
          </a:fillRef>
          <a:effectRef idx="0">
            <a:schemeClr val="dk1"/>
          </a:effectRef>
          <a:fontRef idx="minor">
            <a:schemeClr val="tx1"/>
          </a:fontRef>
        </xdr:style>
      </xdr:cxnSp>
      <xdr:cxnSp macro="">
        <xdr:nvCxnSpPr>
          <xdr:cNvPr id="33" name="직선 연결선 32">
            <a:extLst>
              <a:ext uri="{FF2B5EF4-FFF2-40B4-BE49-F238E27FC236}">
                <a16:creationId xmlns:a16="http://schemas.microsoft.com/office/drawing/2014/main" id="{D4B81618-D0C4-4902-B517-0EDEAD7D6D78}"/>
              </a:ext>
            </a:extLst>
          </xdr:cNvPr>
          <xdr:cNvCxnSpPr/>
        </xdr:nvCxnSpPr>
        <xdr:spPr>
          <a:xfrm flipH="1">
            <a:off x="3517686" y="3351235"/>
            <a:ext cx="4702" cy="7863953"/>
          </a:xfrm>
          <a:prstGeom prst="line">
            <a:avLst/>
          </a:prstGeom>
          <a:ln w="57150"/>
        </xdr:spPr>
        <xdr:style>
          <a:lnRef idx="1">
            <a:schemeClr val="dk1"/>
          </a:lnRef>
          <a:fillRef idx="0">
            <a:schemeClr val="dk1"/>
          </a:fillRef>
          <a:effectRef idx="0">
            <a:schemeClr val="dk1"/>
          </a:effectRef>
          <a:fontRef idx="minor">
            <a:schemeClr val="tx1"/>
          </a:fontRef>
        </xdr:style>
      </xdr:cxnSp>
    </xdr:grpSp>
    <xdr:clientData/>
  </xdr:twoCellAnchor>
  <xdr:twoCellAnchor>
    <xdr:from>
      <xdr:col>75</xdr:col>
      <xdr:colOff>99578</xdr:colOff>
      <xdr:row>36</xdr:row>
      <xdr:rowOff>221673</xdr:rowOff>
    </xdr:from>
    <xdr:to>
      <xdr:col>87</xdr:col>
      <xdr:colOff>60612</xdr:colOff>
      <xdr:row>62</xdr:row>
      <xdr:rowOff>190500</xdr:rowOff>
    </xdr:to>
    <xdr:grpSp>
      <xdr:nvGrpSpPr>
        <xdr:cNvPr id="34" name="그룹 10">
          <a:extLst>
            <a:ext uri="{FF2B5EF4-FFF2-40B4-BE49-F238E27FC236}">
              <a16:creationId xmlns:a16="http://schemas.microsoft.com/office/drawing/2014/main" id="{844936A8-7EA6-4633-8166-A9D1E2A48821}"/>
            </a:ext>
          </a:extLst>
        </xdr:cNvPr>
        <xdr:cNvGrpSpPr>
          <a:grpSpLocks/>
        </xdr:cNvGrpSpPr>
      </xdr:nvGrpSpPr>
      <xdr:grpSpPr bwMode="auto">
        <a:xfrm flipH="1">
          <a:off x="26179028" y="9137073"/>
          <a:ext cx="4075834" cy="6407727"/>
          <a:chOff x="2929941" y="3351235"/>
          <a:chExt cx="592447" cy="7863953"/>
        </a:xfrm>
      </xdr:grpSpPr>
      <xdr:cxnSp macro="">
        <xdr:nvCxnSpPr>
          <xdr:cNvPr id="35" name="직선 연결선 34">
            <a:extLst>
              <a:ext uri="{FF2B5EF4-FFF2-40B4-BE49-F238E27FC236}">
                <a16:creationId xmlns:a16="http://schemas.microsoft.com/office/drawing/2014/main" id="{87BD9056-E515-421E-B84F-624C65DC8E78}"/>
              </a:ext>
            </a:extLst>
          </xdr:cNvPr>
          <xdr:cNvCxnSpPr/>
        </xdr:nvCxnSpPr>
        <xdr:spPr>
          <a:xfrm flipV="1">
            <a:off x="2929941" y="3351235"/>
            <a:ext cx="587745" cy="822507"/>
          </a:xfrm>
          <a:prstGeom prst="line">
            <a:avLst/>
          </a:prstGeom>
          <a:ln w="57150"/>
        </xdr:spPr>
        <xdr:style>
          <a:lnRef idx="1">
            <a:schemeClr val="dk1"/>
          </a:lnRef>
          <a:fillRef idx="0">
            <a:schemeClr val="dk1"/>
          </a:fillRef>
          <a:effectRef idx="0">
            <a:schemeClr val="dk1"/>
          </a:effectRef>
          <a:fontRef idx="minor">
            <a:schemeClr val="tx1"/>
          </a:fontRef>
        </xdr:style>
      </xdr:cxnSp>
      <xdr:cxnSp macro="">
        <xdr:nvCxnSpPr>
          <xdr:cNvPr id="36" name="직선 연결선 35">
            <a:extLst>
              <a:ext uri="{FF2B5EF4-FFF2-40B4-BE49-F238E27FC236}">
                <a16:creationId xmlns:a16="http://schemas.microsoft.com/office/drawing/2014/main" id="{7604DF41-90B7-4B20-BA5E-E61AF7984082}"/>
              </a:ext>
            </a:extLst>
          </xdr:cNvPr>
          <xdr:cNvCxnSpPr/>
        </xdr:nvCxnSpPr>
        <xdr:spPr>
          <a:xfrm flipH="1">
            <a:off x="3517686" y="3351235"/>
            <a:ext cx="4702" cy="7863953"/>
          </a:xfrm>
          <a:prstGeom prst="line">
            <a:avLst/>
          </a:prstGeom>
          <a:ln w="57150"/>
        </xdr:spPr>
        <xdr:style>
          <a:lnRef idx="1">
            <a:schemeClr val="dk1"/>
          </a:lnRef>
          <a:fillRef idx="0">
            <a:schemeClr val="dk1"/>
          </a:fillRef>
          <a:effectRef idx="0">
            <a:schemeClr val="dk1"/>
          </a:effectRef>
          <a:fontRef idx="minor">
            <a:schemeClr val="tx1"/>
          </a:fontRef>
        </xdr:style>
      </xdr:cxnSp>
    </xdr:grpSp>
    <xdr:clientData/>
  </xdr:twoCellAnchor>
  <xdr:twoCellAnchor>
    <xdr:from>
      <xdr:col>75</xdr:col>
      <xdr:colOff>121228</xdr:colOff>
      <xdr:row>62</xdr:row>
      <xdr:rowOff>155863</xdr:rowOff>
    </xdr:from>
    <xdr:to>
      <xdr:col>87</xdr:col>
      <xdr:colOff>207818</xdr:colOff>
      <xdr:row>67</xdr:row>
      <xdr:rowOff>103910</xdr:rowOff>
    </xdr:to>
    <xdr:cxnSp macro="">
      <xdr:nvCxnSpPr>
        <xdr:cNvPr id="37" name="직선 연결선 36">
          <a:extLst>
            <a:ext uri="{FF2B5EF4-FFF2-40B4-BE49-F238E27FC236}">
              <a16:creationId xmlns:a16="http://schemas.microsoft.com/office/drawing/2014/main" id="{C0E35DE7-DDDA-4075-AD69-086CA6C3EE09}"/>
            </a:ext>
          </a:extLst>
        </xdr:cNvPr>
        <xdr:cNvCxnSpPr/>
      </xdr:nvCxnSpPr>
      <xdr:spPr bwMode="auto">
        <a:xfrm flipH="1" flipV="1">
          <a:off x="26191153" y="15510163"/>
          <a:ext cx="4201390" cy="1186297"/>
        </a:xfrm>
        <a:prstGeom prst="line">
          <a:avLst/>
        </a:prstGeom>
        <a:ln w="57150"/>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173182</xdr:colOff>
      <xdr:row>61</xdr:row>
      <xdr:rowOff>17319</xdr:rowOff>
    </xdr:from>
    <xdr:to>
      <xdr:col>14</xdr:col>
      <xdr:colOff>311727</xdr:colOff>
      <xdr:row>64</xdr:row>
      <xdr:rowOff>155864</xdr:rowOff>
    </xdr:to>
    <xdr:cxnSp macro="">
      <xdr:nvCxnSpPr>
        <xdr:cNvPr id="38" name="직선 연결선 37">
          <a:extLst>
            <a:ext uri="{FF2B5EF4-FFF2-40B4-BE49-F238E27FC236}">
              <a16:creationId xmlns:a16="http://schemas.microsoft.com/office/drawing/2014/main" id="{F3604B51-D74E-4E99-BCAD-5D445A66BD9A}"/>
            </a:ext>
          </a:extLst>
        </xdr:cNvPr>
        <xdr:cNvCxnSpPr/>
      </xdr:nvCxnSpPr>
      <xdr:spPr bwMode="auto">
        <a:xfrm flipH="1">
          <a:off x="1039957" y="15123969"/>
          <a:ext cx="4424795" cy="881495"/>
        </a:xfrm>
        <a:prstGeom prst="line">
          <a:avLst/>
        </a:prstGeom>
        <a:ln w="57150"/>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173182</xdr:colOff>
      <xdr:row>11</xdr:row>
      <xdr:rowOff>0</xdr:rowOff>
    </xdr:from>
    <xdr:to>
      <xdr:col>33</xdr:col>
      <xdr:colOff>173181</xdr:colOff>
      <xdr:row>11</xdr:row>
      <xdr:rowOff>69273</xdr:rowOff>
    </xdr:to>
    <xdr:cxnSp macro="">
      <xdr:nvCxnSpPr>
        <xdr:cNvPr id="39" name="직선 연결선 38">
          <a:extLst>
            <a:ext uri="{FF2B5EF4-FFF2-40B4-BE49-F238E27FC236}">
              <a16:creationId xmlns:a16="http://schemas.microsoft.com/office/drawing/2014/main" id="{339B1ED7-B33A-49FE-96B8-10192DD232F5}"/>
            </a:ext>
          </a:extLst>
        </xdr:cNvPr>
        <xdr:cNvCxnSpPr/>
      </xdr:nvCxnSpPr>
      <xdr:spPr bwMode="auto">
        <a:xfrm flipH="1">
          <a:off x="2240107" y="2724150"/>
          <a:ext cx="9601199" cy="69273"/>
        </a:xfrm>
        <a:prstGeom prst="line">
          <a:avLst/>
        </a:prstGeom>
        <a:ln w="57150"/>
      </xdr:spPr>
      <xdr:style>
        <a:lnRef idx="1">
          <a:schemeClr val="dk1"/>
        </a:lnRef>
        <a:fillRef idx="0">
          <a:schemeClr val="dk1"/>
        </a:fillRef>
        <a:effectRef idx="0">
          <a:schemeClr val="dk1"/>
        </a:effectRef>
        <a:fontRef idx="minor">
          <a:schemeClr val="tx1"/>
        </a:fontRef>
      </xdr:style>
    </xdr:cxnSp>
    <xdr:clientData/>
  </xdr:twoCellAnchor>
  <xdr:twoCellAnchor>
    <xdr:from>
      <xdr:col>60</xdr:col>
      <xdr:colOff>339407</xdr:colOff>
      <xdr:row>11</xdr:row>
      <xdr:rowOff>51954</xdr:rowOff>
    </xdr:from>
    <xdr:to>
      <xdr:col>90</xdr:col>
      <xdr:colOff>206800</xdr:colOff>
      <xdr:row>11</xdr:row>
      <xdr:rowOff>65806</xdr:rowOff>
    </xdr:to>
    <xdr:cxnSp macro="">
      <xdr:nvCxnSpPr>
        <xdr:cNvPr id="40" name="직선 연결선 39">
          <a:extLst>
            <a:ext uri="{FF2B5EF4-FFF2-40B4-BE49-F238E27FC236}">
              <a16:creationId xmlns:a16="http://schemas.microsoft.com/office/drawing/2014/main" id="{5F546690-6B0D-4B1A-9693-E72D04936203}"/>
            </a:ext>
          </a:extLst>
        </xdr:cNvPr>
        <xdr:cNvCxnSpPr/>
      </xdr:nvCxnSpPr>
      <xdr:spPr bwMode="auto">
        <a:xfrm flipH="1">
          <a:off x="21265832" y="2776104"/>
          <a:ext cx="9897218" cy="13852"/>
        </a:xfrm>
        <a:prstGeom prst="line">
          <a:avLst/>
        </a:prstGeom>
        <a:ln w="57150"/>
      </xdr:spPr>
      <xdr:style>
        <a:lnRef idx="1">
          <a:schemeClr val="dk1"/>
        </a:lnRef>
        <a:fillRef idx="0">
          <a:schemeClr val="dk1"/>
        </a:fillRef>
        <a:effectRef idx="0">
          <a:schemeClr val="dk1"/>
        </a:effectRef>
        <a:fontRef idx="minor">
          <a:schemeClr val="tx1"/>
        </a:fontRef>
      </xdr:style>
    </xdr:cxnSp>
    <xdr:clientData/>
  </xdr:twoCellAnchor>
  <xdr:twoCellAnchor>
    <xdr:from>
      <xdr:col>33</xdr:col>
      <xdr:colOff>204351</xdr:colOff>
      <xdr:row>4</xdr:row>
      <xdr:rowOff>0</xdr:rowOff>
    </xdr:from>
    <xdr:to>
      <xdr:col>34</xdr:col>
      <xdr:colOff>103909</xdr:colOff>
      <xdr:row>10</xdr:row>
      <xdr:rowOff>222340</xdr:rowOff>
    </xdr:to>
    <xdr:cxnSp macro="">
      <xdr:nvCxnSpPr>
        <xdr:cNvPr id="41" name="직선 연결선 40">
          <a:extLst>
            <a:ext uri="{FF2B5EF4-FFF2-40B4-BE49-F238E27FC236}">
              <a16:creationId xmlns:a16="http://schemas.microsoft.com/office/drawing/2014/main" id="{91458382-94DF-40CB-80FF-D902FF1CCCA1}"/>
            </a:ext>
          </a:extLst>
        </xdr:cNvPr>
        <xdr:cNvCxnSpPr/>
      </xdr:nvCxnSpPr>
      <xdr:spPr bwMode="auto">
        <a:xfrm flipV="1">
          <a:off x="11872476" y="990600"/>
          <a:ext cx="242458" cy="1708240"/>
        </a:xfrm>
        <a:prstGeom prst="line">
          <a:avLst/>
        </a:prstGeom>
        <a:ln w="57150"/>
      </xdr:spPr>
      <xdr:style>
        <a:lnRef idx="1">
          <a:schemeClr val="dk1"/>
        </a:lnRef>
        <a:fillRef idx="0">
          <a:schemeClr val="dk1"/>
        </a:fillRef>
        <a:effectRef idx="0">
          <a:schemeClr val="dk1"/>
        </a:effectRef>
        <a:fontRef idx="minor">
          <a:schemeClr val="tx1"/>
        </a:fontRef>
      </xdr:style>
    </xdr:cxnSp>
    <xdr:clientData/>
  </xdr:twoCellAnchor>
  <xdr:twoCellAnchor>
    <xdr:from>
      <xdr:col>59</xdr:col>
      <xdr:colOff>311727</xdr:colOff>
      <xdr:row>3</xdr:row>
      <xdr:rowOff>207818</xdr:rowOff>
    </xdr:from>
    <xdr:to>
      <xdr:col>60</xdr:col>
      <xdr:colOff>322115</xdr:colOff>
      <xdr:row>11</xdr:row>
      <xdr:rowOff>97649</xdr:rowOff>
    </xdr:to>
    <xdr:cxnSp macro="">
      <xdr:nvCxnSpPr>
        <xdr:cNvPr id="42" name="직선 연결선 41">
          <a:extLst>
            <a:ext uri="{FF2B5EF4-FFF2-40B4-BE49-F238E27FC236}">
              <a16:creationId xmlns:a16="http://schemas.microsoft.com/office/drawing/2014/main" id="{2F80144F-121F-4E34-A911-70C25912C703}"/>
            </a:ext>
          </a:extLst>
        </xdr:cNvPr>
        <xdr:cNvCxnSpPr/>
      </xdr:nvCxnSpPr>
      <xdr:spPr bwMode="auto">
        <a:xfrm flipH="1" flipV="1">
          <a:off x="20895252" y="950768"/>
          <a:ext cx="353288" cy="1871031"/>
        </a:xfrm>
        <a:prstGeom prst="line">
          <a:avLst/>
        </a:prstGeom>
        <a:ln w="57150"/>
      </xdr:spPr>
      <xdr:style>
        <a:lnRef idx="1">
          <a:schemeClr val="dk1"/>
        </a:lnRef>
        <a:fillRef idx="0">
          <a:schemeClr val="dk1"/>
        </a:fillRef>
        <a:effectRef idx="0">
          <a:schemeClr val="dk1"/>
        </a:effectRef>
        <a:fontRef idx="minor">
          <a:schemeClr val="tx1"/>
        </a:fontRef>
      </xdr:style>
    </xdr:cxnSp>
    <xdr:clientData/>
  </xdr:twoCellAnchor>
  <xdr:twoCellAnchor>
    <xdr:from>
      <xdr:col>14</xdr:col>
      <xdr:colOff>207818</xdr:colOff>
      <xdr:row>11</xdr:row>
      <xdr:rowOff>187038</xdr:rowOff>
    </xdr:from>
    <xdr:to>
      <xdr:col>15</xdr:col>
      <xdr:colOff>13854</xdr:colOff>
      <xdr:row>37</xdr:row>
      <xdr:rowOff>51955</xdr:rowOff>
    </xdr:to>
    <xdr:cxnSp macro="">
      <xdr:nvCxnSpPr>
        <xdr:cNvPr id="43" name="직선 연결선 42">
          <a:extLst>
            <a:ext uri="{FF2B5EF4-FFF2-40B4-BE49-F238E27FC236}">
              <a16:creationId xmlns:a16="http://schemas.microsoft.com/office/drawing/2014/main" id="{7572B257-5BA9-471E-9C6B-34B5BAA04702}"/>
            </a:ext>
          </a:extLst>
        </xdr:cNvPr>
        <xdr:cNvCxnSpPr/>
      </xdr:nvCxnSpPr>
      <xdr:spPr bwMode="auto">
        <a:xfrm flipV="1">
          <a:off x="5360843" y="2911188"/>
          <a:ext cx="148936" cy="6303817"/>
        </a:xfrm>
        <a:prstGeom prst="line">
          <a:avLst/>
        </a:prstGeom>
        <a:ln w="57150"/>
      </xdr:spPr>
      <xdr:style>
        <a:lnRef idx="1">
          <a:schemeClr val="dk1"/>
        </a:lnRef>
        <a:fillRef idx="0">
          <a:schemeClr val="dk1"/>
        </a:fillRef>
        <a:effectRef idx="0">
          <a:schemeClr val="dk1"/>
        </a:effectRef>
        <a:fontRef idx="minor">
          <a:schemeClr val="tx1"/>
        </a:fontRef>
      </xdr:style>
    </xdr:cxnSp>
    <xdr:clientData/>
  </xdr:twoCellAnchor>
  <xdr:twoCellAnchor>
    <xdr:from>
      <xdr:col>74</xdr:col>
      <xdr:colOff>207818</xdr:colOff>
      <xdr:row>12</xdr:row>
      <xdr:rowOff>34636</xdr:rowOff>
    </xdr:from>
    <xdr:to>
      <xdr:col>75</xdr:col>
      <xdr:colOff>169721</xdr:colOff>
      <xdr:row>37</xdr:row>
      <xdr:rowOff>31174</xdr:rowOff>
    </xdr:to>
    <xdr:cxnSp macro="">
      <xdr:nvCxnSpPr>
        <xdr:cNvPr id="44" name="직선 연결선 43">
          <a:extLst>
            <a:ext uri="{FF2B5EF4-FFF2-40B4-BE49-F238E27FC236}">
              <a16:creationId xmlns:a16="http://schemas.microsoft.com/office/drawing/2014/main" id="{B93E9D2A-14D0-42E5-82D9-950965037BE5}"/>
            </a:ext>
          </a:extLst>
        </xdr:cNvPr>
        <xdr:cNvCxnSpPr/>
      </xdr:nvCxnSpPr>
      <xdr:spPr bwMode="auto">
        <a:xfrm flipH="1" flipV="1">
          <a:off x="25934843" y="3006436"/>
          <a:ext cx="304803" cy="6187788"/>
        </a:xfrm>
        <a:prstGeom prst="line">
          <a:avLst/>
        </a:prstGeom>
        <a:ln w="57150"/>
      </xdr:spPr>
      <xdr:style>
        <a:lnRef idx="1">
          <a:schemeClr val="dk1"/>
        </a:lnRef>
        <a:fillRef idx="0">
          <a:schemeClr val="dk1"/>
        </a:fillRef>
        <a:effectRef idx="0">
          <a:schemeClr val="dk1"/>
        </a:effectRef>
        <a:fontRef idx="minor">
          <a:schemeClr val="tx1"/>
        </a:fontRef>
      </xdr:style>
    </xdr:cxnSp>
    <xdr:clientData/>
  </xdr:twoCellAnchor>
  <xdr:twoCellAnchor>
    <xdr:from>
      <xdr:col>59</xdr:col>
      <xdr:colOff>121226</xdr:colOff>
      <xdr:row>46</xdr:row>
      <xdr:rowOff>62347</xdr:rowOff>
    </xdr:from>
    <xdr:to>
      <xdr:col>71</xdr:col>
      <xdr:colOff>100443</xdr:colOff>
      <xdr:row>57</xdr:row>
      <xdr:rowOff>69273</xdr:rowOff>
    </xdr:to>
    <xdr:grpSp>
      <xdr:nvGrpSpPr>
        <xdr:cNvPr id="45" name="그룹 10">
          <a:extLst>
            <a:ext uri="{FF2B5EF4-FFF2-40B4-BE49-F238E27FC236}">
              <a16:creationId xmlns:a16="http://schemas.microsoft.com/office/drawing/2014/main" id="{49BCFF2E-3198-4BD9-BF2D-B1C542190E6A}"/>
            </a:ext>
          </a:extLst>
        </xdr:cNvPr>
        <xdr:cNvGrpSpPr>
          <a:grpSpLocks/>
        </xdr:cNvGrpSpPr>
      </xdr:nvGrpSpPr>
      <xdr:grpSpPr bwMode="auto">
        <a:xfrm flipH="1">
          <a:off x="20714276" y="11454247"/>
          <a:ext cx="4094017" cy="2731076"/>
          <a:chOff x="2934643" y="3692275"/>
          <a:chExt cx="592447" cy="3346189"/>
        </a:xfrm>
      </xdr:grpSpPr>
      <xdr:cxnSp macro="">
        <xdr:nvCxnSpPr>
          <xdr:cNvPr id="46" name="직선 연결선 45">
            <a:extLst>
              <a:ext uri="{FF2B5EF4-FFF2-40B4-BE49-F238E27FC236}">
                <a16:creationId xmlns:a16="http://schemas.microsoft.com/office/drawing/2014/main" id="{BBD2FD76-ECBA-4EF7-804A-C7BEF6C0ED1B}"/>
              </a:ext>
            </a:extLst>
          </xdr:cNvPr>
          <xdr:cNvCxnSpPr/>
        </xdr:nvCxnSpPr>
        <xdr:spPr>
          <a:xfrm>
            <a:off x="2934643" y="3692275"/>
            <a:ext cx="592447" cy="434511"/>
          </a:xfrm>
          <a:prstGeom prst="line">
            <a:avLst/>
          </a:prstGeom>
          <a:ln w="57150"/>
        </xdr:spPr>
        <xdr:style>
          <a:lnRef idx="1">
            <a:schemeClr val="dk1"/>
          </a:lnRef>
          <a:fillRef idx="0">
            <a:schemeClr val="dk1"/>
          </a:fillRef>
          <a:effectRef idx="0">
            <a:schemeClr val="dk1"/>
          </a:effectRef>
          <a:fontRef idx="minor">
            <a:schemeClr val="tx1"/>
          </a:fontRef>
        </xdr:style>
      </xdr:cxnSp>
      <xdr:cxnSp macro="">
        <xdr:nvCxnSpPr>
          <xdr:cNvPr id="47" name="직선 연결선 46">
            <a:extLst>
              <a:ext uri="{FF2B5EF4-FFF2-40B4-BE49-F238E27FC236}">
                <a16:creationId xmlns:a16="http://schemas.microsoft.com/office/drawing/2014/main" id="{DA06E99C-4387-4A60-ABFE-2320FDAB1A42}"/>
              </a:ext>
            </a:extLst>
          </xdr:cNvPr>
          <xdr:cNvCxnSpPr/>
        </xdr:nvCxnSpPr>
        <xdr:spPr>
          <a:xfrm flipH="1">
            <a:off x="3522680" y="4117734"/>
            <a:ext cx="2181" cy="2920730"/>
          </a:xfrm>
          <a:prstGeom prst="line">
            <a:avLst/>
          </a:prstGeom>
          <a:ln w="57150"/>
        </xdr:spPr>
        <xdr:style>
          <a:lnRef idx="1">
            <a:schemeClr val="dk1"/>
          </a:lnRef>
          <a:fillRef idx="0">
            <a:schemeClr val="dk1"/>
          </a:fillRef>
          <a:effectRef idx="0">
            <a:schemeClr val="dk1"/>
          </a:effectRef>
          <a:fontRef idx="minor">
            <a:schemeClr val="tx1"/>
          </a:fontRef>
        </xdr:style>
      </xdr:cxnSp>
    </xdr:grpSp>
    <xdr:clientData/>
  </xdr:twoCellAnchor>
  <xdr:twoCellAnchor>
    <xdr:from>
      <xdr:col>16</xdr:col>
      <xdr:colOff>329045</xdr:colOff>
      <xdr:row>45</xdr:row>
      <xdr:rowOff>207818</xdr:rowOff>
    </xdr:from>
    <xdr:to>
      <xdr:col>30</xdr:col>
      <xdr:colOff>190498</xdr:colOff>
      <xdr:row>57</xdr:row>
      <xdr:rowOff>100445</xdr:rowOff>
    </xdr:to>
    <xdr:grpSp>
      <xdr:nvGrpSpPr>
        <xdr:cNvPr id="48" name="그룹 10">
          <a:extLst>
            <a:ext uri="{FF2B5EF4-FFF2-40B4-BE49-F238E27FC236}">
              <a16:creationId xmlns:a16="http://schemas.microsoft.com/office/drawing/2014/main" id="{A91D7EB8-5C07-4082-A368-4FE7A58F7415}"/>
            </a:ext>
          </a:extLst>
        </xdr:cNvPr>
        <xdr:cNvGrpSpPr>
          <a:grpSpLocks/>
        </xdr:cNvGrpSpPr>
      </xdr:nvGrpSpPr>
      <xdr:grpSpPr bwMode="auto">
        <a:xfrm>
          <a:off x="6177395" y="11352068"/>
          <a:ext cx="4662053" cy="2864427"/>
          <a:chOff x="2934643" y="3692275"/>
          <a:chExt cx="592447" cy="3346189"/>
        </a:xfrm>
      </xdr:grpSpPr>
      <xdr:cxnSp macro="">
        <xdr:nvCxnSpPr>
          <xdr:cNvPr id="49" name="직선 연결선 48">
            <a:extLst>
              <a:ext uri="{FF2B5EF4-FFF2-40B4-BE49-F238E27FC236}">
                <a16:creationId xmlns:a16="http://schemas.microsoft.com/office/drawing/2014/main" id="{07FD9953-DABA-47E2-A11C-6042937F140C}"/>
              </a:ext>
            </a:extLst>
          </xdr:cNvPr>
          <xdr:cNvCxnSpPr/>
        </xdr:nvCxnSpPr>
        <xdr:spPr>
          <a:xfrm>
            <a:off x="2934643" y="3692275"/>
            <a:ext cx="592447" cy="434511"/>
          </a:xfrm>
          <a:prstGeom prst="line">
            <a:avLst/>
          </a:prstGeom>
          <a:ln w="57150"/>
        </xdr:spPr>
        <xdr:style>
          <a:lnRef idx="1">
            <a:schemeClr val="dk1"/>
          </a:lnRef>
          <a:fillRef idx="0">
            <a:schemeClr val="dk1"/>
          </a:fillRef>
          <a:effectRef idx="0">
            <a:schemeClr val="dk1"/>
          </a:effectRef>
          <a:fontRef idx="minor">
            <a:schemeClr val="tx1"/>
          </a:fontRef>
        </xdr:style>
      </xdr:cxnSp>
      <xdr:cxnSp macro="">
        <xdr:nvCxnSpPr>
          <xdr:cNvPr id="50" name="직선 연결선 49">
            <a:extLst>
              <a:ext uri="{FF2B5EF4-FFF2-40B4-BE49-F238E27FC236}">
                <a16:creationId xmlns:a16="http://schemas.microsoft.com/office/drawing/2014/main" id="{EDFE16AC-44B6-44CC-B910-20C7AD5043C1}"/>
              </a:ext>
            </a:extLst>
          </xdr:cNvPr>
          <xdr:cNvCxnSpPr/>
        </xdr:nvCxnSpPr>
        <xdr:spPr>
          <a:xfrm flipH="1">
            <a:off x="3522680" y="4117734"/>
            <a:ext cx="2181" cy="2920730"/>
          </a:xfrm>
          <a:prstGeom prst="line">
            <a:avLst/>
          </a:prstGeom>
          <a:ln w="57150"/>
        </xdr:spPr>
        <xdr:style>
          <a:lnRef idx="1">
            <a:schemeClr val="dk1"/>
          </a:lnRef>
          <a:fillRef idx="0">
            <a:schemeClr val="dk1"/>
          </a:fillRef>
          <a:effectRef idx="0">
            <a:schemeClr val="dk1"/>
          </a:effectRef>
          <a:fontRef idx="minor">
            <a:schemeClr val="tx1"/>
          </a:fontRef>
        </xdr:style>
      </xdr:cxnSp>
    </xdr:grpSp>
    <xdr:clientData/>
  </xdr:twoCellAnchor>
  <xdr:twoCellAnchor>
    <xdr:from>
      <xdr:col>38</xdr:col>
      <xdr:colOff>336176</xdr:colOff>
      <xdr:row>3</xdr:row>
      <xdr:rowOff>235324</xdr:rowOff>
    </xdr:from>
    <xdr:to>
      <xdr:col>40</xdr:col>
      <xdr:colOff>243917</xdr:colOff>
      <xdr:row>5</xdr:row>
      <xdr:rowOff>141572</xdr:rowOff>
    </xdr:to>
    <xdr:sp macro="" textlink="">
      <xdr:nvSpPr>
        <xdr:cNvPr id="57" name="설명선 2 20">
          <a:extLst>
            <a:ext uri="{FF2B5EF4-FFF2-40B4-BE49-F238E27FC236}">
              <a16:creationId xmlns:a16="http://schemas.microsoft.com/office/drawing/2014/main" id="{DC404DD6-2501-438A-9683-69838AB5E3FB}"/>
            </a:ext>
          </a:extLst>
        </xdr:cNvPr>
        <xdr:cNvSpPr/>
      </xdr:nvSpPr>
      <xdr:spPr>
        <a:xfrm flipH="1">
          <a:off x="13718801" y="978274"/>
          <a:ext cx="593541" cy="401548"/>
        </a:xfrm>
        <a:prstGeom prst="borderCallout2">
          <a:avLst>
            <a:gd name="adj1" fmla="val 18750"/>
            <a:gd name="adj2" fmla="val -8333"/>
            <a:gd name="adj3" fmla="val 18750"/>
            <a:gd name="adj4" fmla="val -16667"/>
            <a:gd name="adj5" fmla="val 18883"/>
            <a:gd name="adj6" fmla="val -85650"/>
          </a:avLst>
        </a:prstGeom>
        <a:ln w="28575"/>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altLang="ko-KR" sz="1200" b="1"/>
            <a:t>101</a:t>
          </a:r>
          <a:r>
            <a:rPr lang="ko-KR" altLang="en-US" sz="1200" b="1"/>
            <a:t>석</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329045</xdr:colOff>
      <xdr:row>96</xdr:row>
      <xdr:rowOff>190500</xdr:rowOff>
    </xdr:from>
    <xdr:to>
      <xdr:col>21</xdr:col>
      <xdr:colOff>0</xdr:colOff>
      <xdr:row>107</xdr:row>
      <xdr:rowOff>110582</xdr:rowOff>
    </xdr:to>
    <xdr:grpSp>
      <xdr:nvGrpSpPr>
        <xdr:cNvPr id="2" name="그룹 10">
          <a:extLst>
            <a:ext uri="{FF2B5EF4-FFF2-40B4-BE49-F238E27FC236}">
              <a16:creationId xmlns:a16="http://schemas.microsoft.com/office/drawing/2014/main" id="{EE427085-8130-4ABF-AA39-2B06E1D4147A}"/>
            </a:ext>
          </a:extLst>
        </xdr:cNvPr>
        <xdr:cNvGrpSpPr>
          <a:grpSpLocks/>
        </xdr:cNvGrpSpPr>
      </xdr:nvGrpSpPr>
      <xdr:grpSpPr bwMode="auto">
        <a:xfrm flipH="1">
          <a:off x="3434195" y="23183850"/>
          <a:ext cx="4128655" cy="2225132"/>
          <a:chOff x="2932414" y="3692275"/>
          <a:chExt cx="802670" cy="2172556"/>
        </a:xfrm>
      </xdr:grpSpPr>
      <xdr:cxnSp macro="">
        <xdr:nvCxnSpPr>
          <xdr:cNvPr id="3" name="직선 연결선 2">
            <a:extLst>
              <a:ext uri="{FF2B5EF4-FFF2-40B4-BE49-F238E27FC236}">
                <a16:creationId xmlns:a16="http://schemas.microsoft.com/office/drawing/2014/main" id="{EC5021BA-7B49-43DE-BE9F-9BE5B74E7654}"/>
              </a:ext>
            </a:extLst>
          </xdr:cNvPr>
          <xdr:cNvCxnSpPr/>
        </xdr:nvCxnSpPr>
        <xdr:spPr>
          <a:xfrm>
            <a:off x="2932414" y="3692275"/>
            <a:ext cx="592447" cy="434511"/>
          </a:xfrm>
          <a:prstGeom prst="line">
            <a:avLst/>
          </a:prstGeom>
          <a:ln w="57150"/>
        </xdr:spPr>
        <xdr:style>
          <a:lnRef idx="1">
            <a:schemeClr val="dk1"/>
          </a:lnRef>
          <a:fillRef idx="0">
            <a:schemeClr val="dk1"/>
          </a:fillRef>
          <a:effectRef idx="0">
            <a:schemeClr val="dk1"/>
          </a:effectRef>
          <a:fontRef idx="minor">
            <a:schemeClr val="tx1"/>
          </a:fontRef>
        </xdr:style>
      </xdr:cxnSp>
      <xdr:cxnSp macro="">
        <xdr:nvCxnSpPr>
          <xdr:cNvPr id="4" name="직선 연결선 3">
            <a:extLst>
              <a:ext uri="{FF2B5EF4-FFF2-40B4-BE49-F238E27FC236}">
                <a16:creationId xmlns:a16="http://schemas.microsoft.com/office/drawing/2014/main" id="{173CD070-E600-402E-8205-87EF9CF8BCEB}"/>
              </a:ext>
            </a:extLst>
          </xdr:cNvPr>
          <xdr:cNvCxnSpPr/>
        </xdr:nvCxnSpPr>
        <xdr:spPr>
          <a:xfrm>
            <a:off x="3524861" y="4117734"/>
            <a:ext cx="0" cy="633662"/>
          </a:xfrm>
          <a:prstGeom prst="line">
            <a:avLst/>
          </a:prstGeom>
          <a:ln w="57150"/>
        </xdr:spPr>
        <xdr:style>
          <a:lnRef idx="1">
            <a:schemeClr val="dk1"/>
          </a:lnRef>
          <a:fillRef idx="0">
            <a:schemeClr val="dk1"/>
          </a:fillRef>
          <a:effectRef idx="0">
            <a:schemeClr val="dk1"/>
          </a:effectRef>
          <a:fontRef idx="minor">
            <a:schemeClr val="tx1"/>
          </a:fontRef>
        </xdr:style>
      </xdr:cxnSp>
      <xdr:cxnSp macro="">
        <xdr:nvCxnSpPr>
          <xdr:cNvPr id="5" name="직선 연결선 4">
            <a:extLst>
              <a:ext uri="{FF2B5EF4-FFF2-40B4-BE49-F238E27FC236}">
                <a16:creationId xmlns:a16="http://schemas.microsoft.com/office/drawing/2014/main" id="{3842F647-5EA5-4642-A67B-9C235BBBB57E}"/>
              </a:ext>
            </a:extLst>
          </xdr:cNvPr>
          <xdr:cNvCxnSpPr/>
        </xdr:nvCxnSpPr>
        <xdr:spPr>
          <a:xfrm>
            <a:off x="3524861" y="4742344"/>
            <a:ext cx="210223" cy="0"/>
          </a:xfrm>
          <a:prstGeom prst="line">
            <a:avLst/>
          </a:prstGeom>
          <a:ln w="57150"/>
        </xdr:spPr>
        <xdr:style>
          <a:lnRef idx="1">
            <a:schemeClr val="dk1"/>
          </a:lnRef>
          <a:fillRef idx="0">
            <a:schemeClr val="dk1"/>
          </a:fillRef>
          <a:effectRef idx="0">
            <a:schemeClr val="dk1"/>
          </a:effectRef>
          <a:fontRef idx="minor">
            <a:schemeClr val="tx1"/>
          </a:fontRef>
        </xdr:style>
      </xdr:cxnSp>
      <xdr:cxnSp macro="">
        <xdr:nvCxnSpPr>
          <xdr:cNvPr id="6" name="직선 연결선 5">
            <a:extLst>
              <a:ext uri="{FF2B5EF4-FFF2-40B4-BE49-F238E27FC236}">
                <a16:creationId xmlns:a16="http://schemas.microsoft.com/office/drawing/2014/main" id="{7C84F02F-A61A-4BBB-8671-1F365E3DD29E}"/>
              </a:ext>
            </a:extLst>
          </xdr:cNvPr>
          <xdr:cNvCxnSpPr/>
        </xdr:nvCxnSpPr>
        <xdr:spPr>
          <a:xfrm>
            <a:off x="3725528" y="4742344"/>
            <a:ext cx="0" cy="1122487"/>
          </a:xfrm>
          <a:prstGeom prst="line">
            <a:avLst/>
          </a:prstGeom>
          <a:ln w="57150"/>
        </xdr:spPr>
        <xdr:style>
          <a:lnRef idx="1">
            <a:schemeClr val="dk1"/>
          </a:lnRef>
          <a:fillRef idx="0">
            <a:schemeClr val="dk1"/>
          </a:fillRef>
          <a:effectRef idx="0">
            <a:schemeClr val="dk1"/>
          </a:effectRef>
          <a:fontRef idx="minor">
            <a:schemeClr val="tx1"/>
          </a:fontRef>
        </xdr:style>
      </xdr:cxnSp>
    </xdr:grpSp>
    <xdr:clientData/>
  </xdr:twoCellAnchor>
  <xdr:twoCellAnchor>
    <xdr:from>
      <xdr:col>62</xdr:col>
      <xdr:colOff>242829</xdr:colOff>
      <xdr:row>79</xdr:row>
      <xdr:rowOff>31173</xdr:rowOff>
    </xdr:from>
    <xdr:to>
      <xdr:col>76</xdr:col>
      <xdr:colOff>2</xdr:colOff>
      <xdr:row>95</xdr:row>
      <xdr:rowOff>103908</xdr:rowOff>
    </xdr:to>
    <xdr:grpSp>
      <xdr:nvGrpSpPr>
        <xdr:cNvPr id="7" name="그룹 10">
          <a:extLst>
            <a:ext uri="{FF2B5EF4-FFF2-40B4-BE49-F238E27FC236}">
              <a16:creationId xmlns:a16="http://schemas.microsoft.com/office/drawing/2014/main" id="{325542F9-FF47-46B5-A381-7C51F32AA667}"/>
            </a:ext>
          </a:extLst>
        </xdr:cNvPr>
        <xdr:cNvGrpSpPr>
          <a:grpSpLocks/>
        </xdr:cNvGrpSpPr>
      </xdr:nvGrpSpPr>
      <xdr:grpSpPr bwMode="auto">
        <a:xfrm flipH="1">
          <a:off x="21864579" y="19462173"/>
          <a:ext cx="4557773" cy="3425535"/>
          <a:chOff x="2934643" y="3692275"/>
          <a:chExt cx="592447" cy="3346189"/>
        </a:xfrm>
      </xdr:grpSpPr>
      <xdr:cxnSp macro="">
        <xdr:nvCxnSpPr>
          <xdr:cNvPr id="8" name="직선 연결선 7">
            <a:extLst>
              <a:ext uri="{FF2B5EF4-FFF2-40B4-BE49-F238E27FC236}">
                <a16:creationId xmlns:a16="http://schemas.microsoft.com/office/drawing/2014/main" id="{0B52EF62-7B06-4450-AEE6-1351E710D618}"/>
              </a:ext>
            </a:extLst>
          </xdr:cNvPr>
          <xdr:cNvCxnSpPr/>
        </xdr:nvCxnSpPr>
        <xdr:spPr>
          <a:xfrm>
            <a:off x="2934643" y="3692275"/>
            <a:ext cx="592447" cy="434511"/>
          </a:xfrm>
          <a:prstGeom prst="line">
            <a:avLst/>
          </a:prstGeom>
          <a:ln w="57150"/>
        </xdr:spPr>
        <xdr:style>
          <a:lnRef idx="1">
            <a:schemeClr val="dk1"/>
          </a:lnRef>
          <a:fillRef idx="0">
            <a:schemeClr val="dk1"/>
          </a:fillRef>
          <a:effectRef idx="0">
            <a:schemeClr val="dk1"/>
          </a:effectRef>
          <a:fontRef idx="minor">
            <a:schemeClr val="tx1"/>
          </a:fontRef>
        </xdr:style>
      </xdr:cxnSp>
      <xdr:cxnSp macro="">
        <xdr:nvCxnSpPr>
          <xdr:cNvPr id="9" name="직선 연결선 8">
            <a:extLst>
              <a:ext uri="{FF2B5EF4-FFF2-40B4-BE49-F238E27FC236}">
                <a16:creationId xmlns:a16="http://schemas.microsoft.com/office/drawing/2014/main" id="{DC9957C3-88CC-4BCF-A6D1-F38D63F94B54}"/>
              </a:ext>
            </a:extLst>
          </xdr:cNvPr>
          <xdr:cNvCxnSpPr/>
        </xdr:nvCxnSpPr>
        <xdr:spPr>
          <a:xfrm flipH="1">
            <a:off x="3522680" y="4117734"/>
            <a:ext cx="2181" cy="2920730"/>
          </a:xfrm>
          <a:prstGeom prst="line">
            <a:avLst/>
          </a:prstGeom>
          <a:ln w="57150"/>
        </xdr:spPr>
        <xdr:style>
          <a:lnRef idx="1">
            <a:schemeClr val="dk1"/>
          </a:lnRef>
          <a:fillRef idx="0">
            <a:schemeClr val="dk1"/>
          </a:fillRef>
          <a:effectRef idx="0">
            <a:schemeClr val="dk1"/>
          </a:effectRef>
          <a:fontRef idx="minor">
            <a:schemeClr val="tx1"/>
          </a:fontRef>
        </xdr:style>
      </xdr:cxnSp>
    </xdr:grpSp>
    <xdr:clientData/>
  </xdr:twoCellAnchor>
  <xdr:twoCellAnchor>
    <xdr:from>
      <xdr:col>62</xdr:col>
      <xdr:colOff>270164</xdr:colOff>
      <xdr:row>96</xdr:row>
      <xdr:rowOff>114300</xdr:rowOff>
    </xdr:from>
    <xdr:to>
      <xdr:col>76</xdr:col>
      <xdr:colOff>0</xdr:colOff>
      <xdr:row>107</xdr:row>
      <xdr:rowOff>34382</xdr:rowOff>
    </xdr:to>
    <xdr:grpSp>
      <xdr:nvGrpSpPr>
        <xdr:cNvPr id="10" name="그룹 10">
          <a:extLst>
            <a:ext uri="{FF2B5EF4-FFF2-40B4-BE49-F238E27FC236}">
              <a16:creationId xmlns:a16="http://schemas.microsoft.com/office/drawing/2014/main" id="{4D1659BD-4D9E-4E83-8ECE-35EE49187182}"/>
            </a:ext>
          </a:extLst>
        </xdr:cNvPr>
        <xdr:cNvGrpSpPr>
          <a:grpSpLocks/>
        </xdr:cNvGrpSpPr>
      </xdr:nvGrpSpPr>
      <xdr:grpSpPr bwMode="auto">
        <a:xfrm>
          <a:off x="21891914" y="23107650"/>
          <a:ext cx="4530436" cy="2225132"/>
          <a:chOff x="2932414" y="3692275"/>
          <a:chExt cx="802670" cy="2172556"/>
        </a:xfrm>
      </xdr:grpSpPr>
      <xdr:cxnSp macro="">
        <xdr:nvCxnSpPr>
          <xdr:cNvPr id="11" name="직선 연결선 10">
            <a:extLst>
              <a:ext uri="{FF2B5EF4-FFF2-40B4-BE49-F238E27FC236}">
                <a16:creationId xmlns:a16="http://schemas.microsoft.com/office/drawing/2014/main" id="{FD69CD8B-66A0-4940-A1B6-E97BC1707877}"/>
              </a:ext>
            </a:extLst>
          </xdr:cNvPr>
          <xdr:cNvCxnSpPr/>
        </xdr:nvCxnSpPr>
        <xdr:spPr>
          <a:xfrm>
            <a:off x="2932414" y="3692275"/>
            <a:ext cx="592447" cy="434511"/>
          </a:xfrm>
          <a:prstGeom prst="line">
            <a:avLst/>
          </a:prstGeom>
          <a:ln w="57150"/>
        </xdr:spPr>
        <xdr:style>
          <a:lnRef idx="1">
            <a:schemeClr val="dk1"/>
          </a:lnRef>
          <a:fillRef idx="0">
            <a:schemeClr val="dk1"/>
          </a:fillRef>
          <a:effectRef idx="0">
            <a:schemeClr val="dk1"/>
          </a:effectRef>
          <a:fontRef idx="minor">
            <a:schemeClr val="tx1"/>
          </a:fontRef>
        </xdr:style>
      </xdr:cxnSp>
      <xdr:cxnSp macro="">
        <xdr:nvCxnSpPr>
          <xdr:cNvPr id="12" name="직선 연결선 11">
            <a:extLst>
              <a:ext uri="{FF2B5EF4-FFF2-40B4-BE49-F238E27FC236}">
                <a16:creationId xmlns:a16="http://schemas.microsoft.com/office/drawing/2014/main" id="{E26484E0-E83C-4A54-8B59-3E2D7C2A9706}"/>
              </a:ext>
            </a:extLst>
          </xdr:cNvPr>
          <xdr:cNvCxnSpPr/>
        </xdr:nvCxnSpPr>
        <xdr:spPr>
          <a:xfrm>
            <a:off x="3524861" y="4117734"/>
            <a:ext cx="0" cy="633662"/>
          </a:xfrm>
          <a:prstGeom prst="line">
            <a:avLst/>
          </a:prstGeom>
          <a:ln w="57150"/>
        </xdr:spPr>
        <xdr:style>
          <a:lnRef idx="1">
            <a:schemeClr val="dk1"/>
          </a:lnRef>
          <a:fillRef idx="0">
            <a:schemeClr val="dk1"/>
          </a:fillRef>
          <a:effectRef idx="0">
            <a:schemeClr val="dk1"/>
          </a:effectRef>
          <a:fontRef idx="minor">
            <a:schemeClr val="tx1"/>
          </a:fontRef>
        </xdr:style>
      </xdr:cxnSp>
      <xdr:cxnSp macro="">
        <xdr:nvCxnSpPr>
          <xdr:cNvPr id="13" name="직선 연결선 12">
            <a:extLst>
              <a:ext uri="{FF2B5EF4-FFF2-40B4-BE49-F238E27FC236}">
                <a16:creationId xmlns:a16="http://schemas.microsoft.com/office/drawing/2014/main" id="{3A7F65C7-BDA6-4554-B02E-EBADE0D6BD98}"/>
              </a:ext>
            </a:extLst>
          </xdr:cNvPr>
          <xdr:cNvCxnSpPr/>
        </xdr:nvCxnSpPr>
        <xdr:spPr>
          <a:xfrm>
            <a:off x="3524861" y="4742344"/>
            <a:ext cx="210223" cy="0"/>
          </a:xfrm>
          <a:prstGeom prst="line">
            <a:avLst/>
          </a:prstGeom>
          <a:ln w="57150"/>
        </xdr:spPr>
        <xdr:style>
          <a:lnRef idx="1">
            <a:schemeClr val="dk1"/>
          </a:lnRef>
          <a:fillRef idx="0">
            <a:schemeClr val="dk1"/>
          </a:fillRef>
          <a:effectRef idx="0">
            <a:schemeClr val="dk1"/>
          </a:effectRef>
          <a:fontRef idx="minor">
            <a:schemeClr val="tx1"/>
          </a:fontRef>
        </xdr:style>
      </xdr:cxnSp>
      <xdr:cxnSp macro="">
        <xdr:nvCxnSpPr>
          <xdr:cNvPr id="14" name="직선 연결선 13">
            <a:extLst>
              <a:ext uri="{FF2B5EF4-FFF2-40B4-BE49-F238E27FC236}">
                <a16:creationId xmlns:a16="http://schemas.microsoft.com/office/drawing/2014/main" id="{DB6DA216-1E95-4145-A628-D3F0EF2B726A}"/>
              </a:ext>
            </a:extLst>
          </xdr:cNvPr>
          <xdr:cNvCxnSpPr/>
        </xdr:nvCxnSpPr>
        <xdr:spPr>
          <a:xfrm>
            <a:off x="3725528" y="4742344"/>
            <a:ext cx="0" cy="1122487"/>
          </a:xfrm>
          <a:prstGeom prst="line">
            <a:avLst/>
          </a:prstGeom>
          <a:ln w="57150"/>
        </xdr:spPr>
        <xdr:style>
          <a:lnRef idx="1">
            <a:schemeClr val="dk1"/>
          </a:lnRef>
          <a:fillRef idx="0">
            <a:schemeClr val="dk1"/>
          </a:fillRef>
          <a:effectRef idx="0">
            <a:schemeClr val="dk1"/>
          </a:effectRef>
          <a:fontRef idx="minor">
            <a:schemeClr val="tx1"/>
          </a:fontRef>
        </xdr:style>
      </xdr:cxnSp>
    </xdr:grpSp>
    <xdr:clientData/>
  </xdr:twoCellAnchor>
  <xdr:twoCellAnchor>
    <xdr:from>
      <xdr:col>21</xdr:col>
      <xdr:colOff>205342</xdr:colOff>
      <xdr:row>107</xdr:row>
      <xdr:rowOff>173179</xdr:rowOff>
    </xdr:from>
    <xdr:to>
      <xdr:col>62</xdr:col>
      <xdr:colOff>294410</xdr:colOff>
      <xdr:row>122</xdr:row>
      <xdr:rowOff>39361</xdr:rowOff>
    </xdr:to>
    <xdr:grpSp>
      <xdr:nvGrpSpPr>
        <xdr:cNvPr id="15" name="그룹 10">
          <a:extLst>
            <a:ext uri="{FF2B5EF4-FFF2-40B4-BE49-F238E27FC236}">
              <a16:creationId xmlns:a16="http://schemas.microsoft.com/office/drawing/2014/main" id="{E3335E05-B549-44C3-B8F0-5A765E73B8F9}"/>
            </a:ext>
          </a:extLst>
        </xdr:cNvPr>
        <xdr:cNvGrpSpPr>
          <a:grpSpLocks/>
        </xdr:cNvGrpSpPr>
      </xdr:nvGrpSpPr>
      <xdr:grpSpPr bwMode="auto">
        <a:xfrm flipH="1">
          <a:off x="7768192" y="25471579"/>
          <a:ext cx="14147968" cy="3028482"/>
          <a:chOff x="911742" y="235935"/>
          <a:chExt cx="3084688" cy="2450591"/>
        </a:xfrm>
      </xdr:grpSpPr>
      <xdr:cxnSp macro="">
        <xdr:nvCxnSpPr>
          <xdr:cNvPr id="16" name="직선 연결선 15">
            <a:extLst>
              <a:ext uri="{FF2B5EF4-FFF2-40B4-BE49-F238E27FC236}">
                <a16:creationId xmlns:a16="http://schemas.microsoft.com/office/drawing/2014/main" id="{3E6BDA75-D4FE-4B69-81B9-FCDC4871BF10}"/>
              </a:ext>
            </a:extLst>
          </xdr:cNvPr>
          <xdr:cNvCxnSpPr/>
        </xdr:nvCxnSpPr>
        <xdr:spPr>
          <a:xfrm>
            <a:off x="3547795" y="264220"/>
            <a:ext cx="448635" cy="2378780"/>
          </a:xfrm>
          <a:prstGeom prst="line">
            <a:avLst/>
          </a:prstGeom>
          <a:ln w="57150"/>
        </xdr:spPr>
        <xdr:style>
          <a:lnRef idx="1">
            <a:schemeClr val="dk1"/>
          </a:lnRef>
          <a:fillRef idx="0">
            <a:schemeClr val="dk1"/>
          </a:fillRef>
          <a:effectRef idx="0">
            <a:schemeClr val="dk1"/>
          </a:effectRef>
          <a:fontRef idx="minor">
            <a:schemeClr val="tx1"/>
          </a:fontRef>
        </xdr:style>
      </xdr:cxnSp>
      <xdr:cxnSp macro="">
        <xdr:nvCxnSpPr>
          <xdr:cNvPr id="17" name="직선 연결선 16">
            <a:extLst>
              <a:ext uri="{FF2B5EF4-FFF2-40B4-BE49-F238E27FC236}">
                <a16:creationId xmlns:a16="http://schemas.microsoft.com/office/drawing/2014/main" id="{9D8D9810-52F5-4A80-913C-ECCB278A561D}"/>
              </a:ext>
            </a:extLst>
          </xdr:cNvPr>
          <xdr:cNvCxnSpPr/>
        </xdr:nvCxnSpPr>
        <xdr:spPr>
          <a:xfrm flipH="1">
            <a:off x="911742" y="250080"/>
            <a:ext cx="347668" cy="2436446"/>
          </a:xfrm>
          <a:prstGeom prst="line">
            <a:avLst/>
          </a:prstGeom>
          <a:ln w="57150"/>
        </xdr:spPr>
        <xdr:style>
          <a:lnRef idx="1">
            <a:schemeClr val="dk1"/>
          </a:lnRef>
          <a:fillRef idx="0">
            <a:schemeClr val="dk1"/>
          </a:fillRef>
          <a:effectRef idx="0">
            <a:schemeClr val="dk1"/>
          </a:effectRef>
          <a:fontRef idx="minor">
            <a:schemeClr val="tx1"/>
          </a:fontRef>
        </xdr:style>
      </xdr:cxnSp>
      <xdr:cxnSp macro="">
        <xdr:nvCxnSpPr>
          <xdr:cNvPr id="18" name="직선 연결선 17">
            <a:extLst>
              <a:ext uri="{FF2B5EF4-FFF2-40B4-BE49-F238E27FC236}">
                <a16:creationId xmlns:a16="http://schemas.microsoft.com/office/drawing/2014/main" id="{CC2AE270-37DD-45B3-BD03-85A81ABF3CD1}"/>
              </a:ext>
            </a:extLst>
          </xdr:cNvPr>
          <xdr:cNvCxnSpPr/>
        </xdr:nvCxnSpPr>
        <xdr:spPr>
          <a:xfrm flipV="1">
            <a:off x="2687467" y="273169"/>
            <a:ext cx="860699" cy="5194"/>
          </a:xfrm>
          <a:prstGeom prst="line">
            <a:avLst/>
          </a:prstGeom>
          <a:ln w="57150"/>
        </xdr:spPr>
        <xdr:style>
          <a:lnRef idx="1">
            <a:schemeClr val="dk1"/>
          </a:lnRef>
          <a:fillRef idx="0">
            <a:schemeClr val="dk1"/>
          </a:fillRef>
          <a:effectRef idx="0">
            <a:schemeClr val="dk1"/>
          </a:effectRef>
          <a:fontRef idx="minor">
            <a:schemeClr val="tx1"/>
          </a:fontRef>
        </xdr:style>
      </xdr:cxnSp>
      <xdr:cxnSp macro="">
        <xdr:nvCxnSpPr>
          <xdr:cNvPr id="19" name="직선 연결선 18">
            <a:extLst>
              <a:ext uri="{FF2B5EF4-FFF2-40B4-BE49-F238E27FC236}">
                <a16:creationId xmlns:a16="http://schemas.microsoft.com/office/drawing/2014/main" id="{862EB3BA-0374-4EA6-98BB-0DCF4B315460}"/>
              </a:ext>
            </a:extLst>
          </xdr:cNvPr>
          <xdr:cNvCxnSpPr/>
        </xdr:nvCxnSpPr>
        <xdr:spPr>
          <a:xfrm flipV="1">
            <a:off x="1266887" y="235935"/>
            <a:ext cx="852348" cy="2"/>
          </a:xfrm>
          <a:prstGeom prst="line">
            <a:avLst/>
          </a:prstGeom>
          <a:ln w="57150"/>
        </xdr:spPr>
        <xdr:style>
          <a:lnRef idx="1">
            <a:schemeClr val="dk1"/>
          </a:lnRef>
          <a:fillRef idx="0">
            <a:schemeClr val="dk1"/>
          </a:fillRef>
          <a:effectRef idx="0">
            <a:schemeClr val="dk1"/>
          </a:effectRef>
          <a:fontRef idx="minor">
            <a:schemeClr val="tx1"/>
          </a:fontRef>
        </xdr:style>
      </xdr:cxnSp>
    </xdr:grpSp>
    <xdr:clientData/>
  </xdr:twoCellAnchor>
  <xdr:twoCellAnchor>
    <xdr:from>
      <xdr:col>21</xdr:col>
      <xdr:colOff>34636</xdr:colOff>
      <xdr:row>96</xdr:row>
      <xdr:rowOff>190500</xdr:rowOff>
    </xdr:from>
    <xdr:to>
      <xdr:col>21</xdr:col>
      <xdr:colOff>51955</xdr:colOff>
      <xdr:row>122</xdr:row>
      <xdr:rowOff>34636</xdr:rowOff>
    </xdr:to>
    <xdr:cxnSp macro="">
      <xdr:nvCxnSpPr>
        <xdr:cNvPr id="20" name="직선 연결선 19">
          <a:extLst>
            <a:ext uri="{FF2B5EF4-FFF2-40B4-BE49-F238E27FC236}">
              <a16:creationId xmlns:a16="http://schemas.microsoft.com/office/drawing/2014/main" id="{8FFB5A5C-6795-4343-9491-6FFC15EA0E3B}"/>
            </a:ext>
          </a:extLst>
        </xdr:cNvPr>
        <xdr:cNvCxnSpPr/>
      </xdr:nvCxnSpPr>
      <xdr:spPr bwMode="auto">
        <a:xfrm>
          <a:off x="7587961" y="23174325"/>
          <a:ext cx="17319" cy="5301961"/>
        </a:xfrm>
        <a:prstGeom prst="line">
          <a:avLst/>
        </a:prstGeom>
        <a:ln w="57150"/>
      </xdr:spPr>
      <xdr:style>
        <a:lnRef idx="1">
          <a:schemeClr val="dk1"/>
        </a:lnRef>
        <a:fillRef idx="0">
          <a:schemeClr val="dk1"/>
        </a:fillRef>
        <a:effectRef idx="0">
          <a:schemeClr val="dk1"/>
        </a:effectRef>
        <a:fontRef idx="minor">
          <a:schemeClr val="tx1"/>
        </a:fontRef>
      </xdr:style>
    </xdr:cxnSp>
    <xdr:clientData/>
  </xdr:twoCellAnchor>
  <xdr:twoCellAnchor>
    <xdr:from>
      <xdr:col>62</xdr:col>
      <xdr:colOff>277091</xdr:colOff>
      <xdr:row>96</xdr:row>
      <xdr:rowOff>103909</xdr:rowOff>
    </xdr:from>
    <xdr:to>
      <xdr:col>62</xdr:col>
      <xdr:colOff>294410</xdr:colOff>
      <xdr:row>121</xdr:row>
      <xdr:rowOff>173182</xdr:rowOff>
    </xdr:to>
    <xdr:cxnSp macro="">
      <xdr:nvCxnSpPr>
        <xdr:cNvPr id="21" name="직선 연결선 20">
          <a:extLst>
            <a:ext uri="{FF2B5EF4-FFF2-40B4-BE49-F238E27FC236}">
              <a16:creationId xmlns:a16="http://schemas.microsoft.com/office/drawing/2014/main" id="{D6C883AD-13F7-4D9B-8662-16CE0113AABC}"/>
            </a:ext>
          </a:extLst>
        </xdr:cNvPr>
        <xdr:cNvCxnSpPr/>
      </xdr:nvCxnSpPr>
      <xdr:spPr bwMode="auto">
        <a:xfrm>
          <a:off x="21889316" y="23087734"/>
          <a:ext cx="17319" cy="5308023"/>
        </a:xfrm>
        <a:prstGeom prst="line">
          <a:avLst/>
        </a:prstGeom>
        <a:ln w="57150"/>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1</xdr:colOff>
      <xdr:row>79</xdr:row>
      <xdr:rowOff>34636</xdr:rowOff>
    </xdr:from>
    <xdr:to>
      <xdr:col>21</xdr:col>
      <xdr:colOff>69273</xdr:colOff>
      <xdr:row>95</xdr:row>
      <xdr:rowOff>107371</xdr:rowOff>
    </xdr:to>
    <xdr:grpSp>
      <xdr:nvGrpSpPr>
        <xdr:cNvPr id="22" name="그룹 10">
          <a:extLst>
            <a:ext uri="{FF2B5EF4-FFF2-40B4-BE49-F238E27FC236}">
              <a16:creationId xmlns:a16="http://schemas.microsoft.com/office/drawing/2014/main" id="{35485606-814C-49A2-8E45-410DF240AF61}"/>
            </a:ext>
          </a:extLst>
        </xdr:cNvPr>
        <xdr:cNvGrpSpPr>
          <a:grpSpLocks/>
        </xdr:cNvGrpSpPr>
      </xdr:nvGrpSpPr>
      <xdr:grpSpPr bwMode="auto">
        <a:xfrm>
          <a:off x="3448051" y="19465636"/>
          <a:ext cx="4184072" cy="3425535"/>
          <a:chOff x="2934643" y="3692275"/>
          <a:chExt cx="592447" cy="3346189"/>
        </a:xfrm>
      </xdr:grpSpPr>
      <xdr:cxnSp macro="">
        <xdr:nvCxnSpPr>
          <xdr:cNvPr id="23" name="직선 연결선 22">
            <a:extLst>
              <a:ext uri="{FF2B5EF4-FFF2-40B4-BE49-F238E27FC236}">
                <a16:creationId xmlns:a16="http://schemas.microsoft.com/office/drawing/2014/main" id="{3F33BA18-D577-4A11-9968-9311E9404FFD}"/>
              </a:ext>
            </a:extLst>
          </xdr:cNvPr>
          <xdr:cNvCxnSpPr/>
        </xdr:nvCxnSpPr>
        <xdr:spPr>
          <a:xfrm>
            <a:off x="2934643" y="3692275"/>
            <a:ext cx="592447" cy="434511"/>
          </a:xfrm>
          <a:prstGeom prst="line">
            <a:avLst/>
          </a:prstGeom>
          <a:ln w="57150"/>
        </xdr:spPr>
        <xdr:style>
          <a:lnRef idx="1">
            <a:schemeClr val="dk1"/>
          </a:lnRef>
          <a:fillRef idx="0">
            <a:schemeClr val="dk1"/>
          </a:fillRef>
          <a:effectRef idx="0">
            <a:schemeClr val="dk1"/>
          </a:effectRef>
          <a:fontRef idx="minor">
            <a:schemeClr val="tx1"/>
          </a:fontRef>
        </xdr:style>
      </xdr:cxnSp>
      <xdr:cxnSp macro="">
        <xdr:nvCxnSpPr>
          <xdr:cNvPr id="24" name="직선 연결선 23">
            <a:extLst>
              <a:ext uri="{FF2B5EF4-FFF2-40B4-BE49-F238E27FC236}">
                <a16:creationId xmlns:a16="http://schemas.microsoft.com/office/drawing/2014/main" id="{449A4B7E-5A8E-45E1-9D1F-1600CAA98461}"/>
              </a:ext>
            </a:extLst>
          </xdr:cNvPr>
          <xdr:cNvCxnSpPr/>
        </xdr:nvCxnSpPr>
        <xdr:spPr>
          <a:xfrm flipH="1">
            <a:off x="3522680" y="4117734"/>
            <a:ext cx="2181" cy="2920730"/>
          </a:xfrm>
          <a:prstGeom prst="line">
            <a:avLst/>
          </a:prstGeom>
          <a:ln w="57150"/>
        </xdr:spPr>
        <xdr:style>
          <a:lnRef idx="1">
            <a:schemeClr val="dk1"/>
          </a:lnRef>
          <a:fillRef idx="0">
            <a:schemeClr val="dk1"/>
          </a:fillRef>
          <a:effectRef idx="0">
            <a:schemeClr val="dk1"/>
          </a:effectRef>
          <a:fontRef idx="minor">
            <a:schemeClr val="tx1"/>
          </a:fontRef>
        </xdr:style>
      </xdr:cxnSp>
    </xdr:grpSp>
    <xdr:clientData/>
  </xdr:twoCellAnchor>
  <xdr:twoCellAnchor>
    <xdr:from>
      <xdr:col>10</xdr:col>
      <xdr:colOff>207818</xdr:colOff>
      <xdr:row>64</xdr:row>
      <xdr:rowOff>173181</xdr:rowOff>
    </xdr:from>
    <xdr:to>
      <xdr:col>24</xdr:col>
      <xdr:colOff>48490</xdr:colOff>
      <xdr:row>78</xdr:row>
      <xdr:rowOff>155862</xdr:rowOff>
    </xdr:to>
    <xdr:grpSp>
      <xdr:nvGrpSpPr>
        <xdr:cNvPr id="25" name="그룹 10">
          <a:extLst>
            <a:ext uri="{FF2B5EF4-FFF2-40B4-BE49-F238E27FC236}">
              <a16:creationId xmlns:a16="http://schemas.microsoft.com/office/drawing/2014/main" id="{23D27087-D072-4D27-8D34-DEB2C7ED223D}"/>
            </a:ext>
          </a:extLst>
        </xdr:cNvPr>
        <xdr:cNvGrpSpPr>
          <a:grpSpLocks/>
        </xdr:cNvGrpSpPr>
      </xdr:nvGrpSpPr>
      <xdr:grpSpPr bwMode="auto">
        <a:xfrm>
          <a:off x="3998768" y="16022781"/>
          <a:ext cx="4641272" cy="3335481"/>
          <a:chOff x="2934643" y="3692275"/>
          <a:chExt cx="592447" cy="3346189"/>
        </a:xfrm>
      </xdr:grpSpPr>
      <xdr:cxnSp macro="">
        <xdr:nvCxnSpPr>
          <xdr:cNvPr id="26" name="직선 연결선 25">
            <a:extLst>
              <a:ext uri="{FF2B5EF4-FFF2-40B4-BE49-F238E27FC236}">
                <a16:creationId xmlns:a16="http://schemas.microsoft.com/office/drawing/2014/main" id="{0ADC972C-19DE-4E7D-8728-964CD1C71963}"/>
              </a:ext>
            </a:extLst>
          </xdr:cNvPr>
          <xdr:cNvCxnSpPr/>
        </xdr:nvCxnSpPr>
        <xdr:spPr>
          <a:xfrm>
            <a:off x="2934643" y="3692275"/>
            <a:ext cx="592447" cy="434511"/>
          </a:xfrm>
          <a:prstGeom prst="line">
            <a:avLst/>
          </a:prstGeom>
          <a:ln w="57150"/>
        </xdr:spPr>
        <xdr:style>
          <a:lnRef idx="1">
            <a:schemeClr val="dk1"/>
          </a:lnRef>
          <a:fillRef idx="0">
            <a:schemeClr val="dk1"/>
          </a:fillRef>
          <a:effectRef idx="0">
            <a:schemeClr val="dk1"/>
          </a:effectRef>
          <a:fontRef idx="minor">
            <a:schemeClr val="tx1"/>
          </a:fontRef>
        </xdr:style>
      </xdr:cxnSp>
      <xdr:cxnSp macro="">
        <xdr:nvCxnSpPr>
          <xdr:cNvPr id="27" name="직선 연결선 26">
            <a:extLst>
              <a:ext uri="{FF2B5EF4-FFF2-40B4-BE49-F238E27FC236}">
                <a16:creationId xmlns:a16="http://schemas.microsoft.com/office/drawing/2014/main" id="{0D06AE33-5F9C-40D4-9A9A-CA20F163C92B}"/>
              </a:ext>
            </a:extLst>
          </xdr:cNvPr>
          <xdr:cNvCxnSpPr/>
        </xdr:nvCxnSpPr>
        <xdr:spPr>
          <a:xfrm flipH="1">
            <a:off x="3522680" y="4117734"/>
            <a:ext cx="2181" cy="2920730"/>
          </a:xfrm>
          <a:prstGeom prst="line">
            <a:avLst/>
          </a:prstGeom>
          <a:ln w="57150"/>
        </xdr:spPr>
        <xdr:style>
          <a:lnRef idx="1">
            <a:schemeClr val="dk1"/>
          </a:lnRef>
          <a:fillRef idx="0">
            <a:schemeClr val="dk1"/>
          </a:fillRef>
          <a:effectRef idx="0">
            <a:schemeClr val="dk1"/>
          </a:effectRef>
          <a:fontRef idx="minor">
            <a:schemeClr val="tx1"/>
          </a:fontRef>
        </xdr:style>
      </xdr:cxnSp>
    </xdr:grpSp>
    <xdr:clientData/>
  </xdr:twoCellAnchor>
  <xdr:twoCellAnchor>
    <xdr:from>
      <xdr:col>59</xdr:col>
      <xdr:colOff>322117</xdr:colOff>
      <xdr:row>64</xdr:row>
      <xdr:rowOff>169718</xdr:rowOff>
    </xdr:from>
    <xdr:to>
      <xdr:col>71</xdr:col>
      <xdr:colOff>207818</xdr:colOff>
      <xdr:row>78</xdr:row>
      <xdr:rowOff>152399</xdr:rowOff>
    </xdr:to>
    <xdr:grpSp>
      <xdr:nvGrpSpPr>
        <xdr:cNvPr id="28" name="그룹 10">
          <a:extLst>
            <a:ext uri="{FF2B5EF4-FFF2-40B4-BE49-F238E27FC236}">
              <a16:creationId xmlns:a16="http://schemas.microsoft.com/office/drawing/2014/main" id="{10C4DCF8-E992-4E25-8C43-840858D2E51C}"/>
            </a:ext>
          </a:extLst>
        </xdr:cNvPr>
        <xdr:cNvGrpSpPr>
          <a:grpSpLocks/>
        </xdr:cNvGrpSpPr>
      </xdr:nvGrpSpPr>
      <xdr:grpSpPr bwMode="auto">
        <a:xfrm flipH="1">
          <a:off x="20915167" y="16019318"/>
          <a:ext cx="4000501" cy="3335481"/>
          <a:chOff x="2934643" y="3692275"/>
          <a:chExt cx="592447" cy="3346189"/>
        </a:xfrm>
      </xdr:grpSpPr>
      <xdr:cxnSp macro="">
        <xdr:nvCxnSpPr>
          <xdr:cNvPr id="29" name="직선 연결선 28">
            <a:extLst>
              <a:ext uri="{FF2B5EF4-FFF2-40B4-BE49-F238E27FC236}">
                <a16:creationId xmlns:a16="http://schemas.microsoft.com/office/drawing/2014/main" id="{A9282F70-0DD3-4E61-8606-D547446EBC13}"/>
              </a:ext>
            </a:extLst>
          </xdr:cNvPr>
          <xdr:cNvCxnSpPr/>
        </xdr:nvCxnSpPr>
        <xdr:spPr>
          <a:xfrm>
            <a:off x="2934643" y="3692275"/>
            <a:ext cx="592447" cy="434511"/>
          </a:xfrm>
          <a:prstGeom prst="line">
            <a:avLst/>
          </a:prstGeom>
          <a:ln w="57150"/>
        </xdr:spPr>
        <xdr:style>
          <a:lnRef idx="1">
            <a:schemeClr val="dk1"/>
          </a:lnRef>
          <a:fillRef idx="0">
            <a:schemeClr val="dk1"/>
          </a:fillRef>
          <a:effectRef idx="0">
            <a:schemeClr val="dk1"/>
          </a:effectRef>
          <a:fontRef idx="minor">
            <a:schemeClr val="tx1"/>
          </a:fontRef>
        </xdr:style>
      </xdr:cxnSp>
      <xdr:cxnSp macro="">
        <xdr:nvCxnSpPr>
          <xdr:cNvPr id="30" name="직선 연결선 29">
            <a:extLst>
              <a:ext uri="{FF2B5EF4-FFF2-40B4-BE49-F238E27FC236}">
                <a16:creationId xmlns:a16="http://schemas.microsoft.com/office/drawing/2014/main" id="{DEAE162B-524F-4800-A737-F15A1CB16926}"/>
              </a:ext>
            </a:extLst>
          </xdr:cNvPr>
          <xdr:cNvCxnSpPr/>
        </xdr:nvCxnSpPr>
        <xdr:spPr>
          <a:xfrm flipH="1">
            <a:off x="3522680" y="4117734"/>
            <a:ext cx="2181" cy="2920730"/>
          </a:xfrm>
          <a:prstGeom prst="line">
            <a:avLst/>
          </a:prstGeom>
          <a:ln w="57150"/>
        </xdr:spPr>
        <xdr:style>
          <a:lnRef idx="1">
            <a:schemeClr val="dk1"/>
          </a:lnRef>
          <a:fillRef idx="0">
            <a:schemeClr val="dk1"/>
          </a:fillRef>
          <a:effectRef idx="0">
            <a:schemeClr val="dk1"/>
          </a:effectRef>
          <a:fontRef idx="minor">
            <a:schemeClr val="tx1"/>
          </a:fontRef>
        </xdr:style>
      </xdr:cxnSp>
    </xdr:grpSp>
    <xdr:clientData/>
  </xdr:twoCellAnchor>
  <xdr:twoCellAnchor>
    <xdr:from>
      <xdr:col>2</xdr:col>
      <xdr:colOff>277089</xdr:colOff>
      <xdr:row>37</xdr:row>
      <xdr:rowOff>34638</xdr:rowOff>
    </xdr:from>
    <xdr:to>
      <xdr:col>15</xdr:col>
      <xdr:colOff>17317</xdr:colOff>
      <xdr:row>61</xdr:row>
      <xdr:rowOff>17319</xdr:rowOff>
    </xdr:to>
    <xdr:grpSp>
      <xdr:nvGrpSpPr>
        <xdr:cNvPr id="31" name="그룹 10">
          <a:extLst>
            <a:ext uri="{FF2B5EF4-FFF2-40B4-BE49-F238E27FC236}">
              <a16:creationId xmlns:a16="http://schemas.microsoft.com/office/drawing/2014/main" id="{3AC21DBC-FD6C-4EA7-98B8-ADBF1A4C2D55}"/>
            </a:ext>
          </a:extLst>
        </xdr:cNvPr>
        <xdr:cNvGrpSpPr>
          <a:grpSpLocks/>
        </xdr:cNvGrpSpPr>
      </xdr:nvGrpSpPr>
      <xdr:grpSpPr bwMode="auto">
        <a:xfrm>
          <a:off x="1153389" y="9197688"/>
          <a:ext cx="4369378" cy="5926281"/>
          <a:chOff x="2929941" y="3351235"/>
          <a:chExt cx="592447" cy="7863953"/>
        </a:xfrm>
      </xdr:grpSpPr>
      <xdr:cxnSp macro="">
        <xdr:nvCxnSpPr>
          <xdr:cNvPr id="32" name="직선 연결선 31">
            <a:extLst>
              <a:ext uri="{FF2B5EF4-FFF2-40B4-BE49-F238E27FC236}">
                <a16:creationId xmlns:a16="http://schemas.microsoft.com/office/drawing/2014/main" id="{ACC9A782-C42E-493F-A9B0-0D0213DBB1C5}"/>
              </a:ext>
            </a:extLst>
          </xdr:cNvPr>
          <xdr:cNvCxnSpPr/>
        </xdr:nvCxnSpPr>
        <xdr:spPr>
          <a:xfrm flipV="1">
            <a:off x="2929941" y="3351235"/>
            <a:ext cx="587745" cy="822507"/>
          </a:xfrm>
          <a:prstGeom prst="line">
            <a:avLst/>
          </a:prstGeom>
          <a:ln w="57150"/>
        </xdr:spPr>
        <xdr:style>
          <a:lnRef idx="1">
            <a:schemeClr val="dk1"/>
          </a:lnRef>
          <a:fillRef idx="0">
            <a:schemeClr val="dk1"/>
          </a:fillRef>
          <a:effectRef idx="0">
            <a:schemeClr val="dk1"/>
          </a:effectRef>
          <a:fontRef idx="minor">
            <a:schemeClr val="tx1"/>
          </a:fontRef>
        </xdr:style>
      </xdr:cxnSp>
      <xdr:cxnSp macro="">
        <xdr:nvCxnSpPr>
          <xdr:cNvPr id="33" name="직선 연결선 32">
            <a:extLst>
              <a:ext uri="{FF2B5EF4-FFF2-40B4-BE49-F238E27FC236}">
                <a16:creationId xmlns:a16="http://schemas.microsoft.com/office/drawing/2014/main" id="{933E9A2F-38C6-4B87-A3BF-B1301A1CB61D}"/>
              </a:ext>
            </a:extLst>
          </xdr:cNvPr>
          <xdr:cNvCxnSpPr/>
        </xdr:nvCxnSpPr>
        <xdr:spPr>
          <a:xfrm flipH="1">
            <a:off x="3517686" y="3351235"/>
            <a:ext cx="4702" cy="7863953"/>
          </a:xfrm>
          <a:prstGeom prst="line">
            <a:avLst/>
          </a:prstGeom>
          <a:ln w="57150"/>
        </xdr:spPr>
        <xdr:style>
          <a:lnRef idx="1">
            <a:schemeClr val="dk1"/>
          </a:lnRef>
          <a:fillRef idx="0">
            <a:schemeClr val="dk1"/>
          </a:fillRef>
          <a:effectRef idx="0">
            <a:schemeClr val="dk1"/>
          </a:effectRef>
          <a:fontRef idx="minor">
            <a:schemeClr val="tx1"/>
          </a:fontRef>
        </xdr:style>
      </xdr:cxnSp>
    </xdr:grpSp>
    <xdr:clientData/>
  </xdr:twoCellAnchor>
  <xdr:twoCellAnchor>
    <xdr:from>
      <xdr:col>75</xdr:col>
      <xdr:colOff>99578</xdr:colOff>
      <xdr:row>36</xdr:row>
      <xdr:rowOff>221673</xdr:rowOff>
    </xdr:from>
    <xdr:to>
      <xdr:col>87</xdr:col>
      <xdr:colOff>60612</xdr:colOff>
      <xdr:row>62</xdr:row>
      <xdr:rowOff>190500</xdr:rowOff>
    </xdr:to>
    <xdr:grpSp>
      <xdr:nvGrpSpPr>
        <xdr:cNvPr id="34" name="그룹 10">
          <a:extLst>
            <a:ext uri="{FF2B5EF4-FFF2-40B4-BE49-F238E27FC236}">
              <a16:creationId xmlns:a16="http://schemas.microsoft.com/office/drawing/2014/main" id="{AEF421F3-B534-4AB4-9A5A-893D1052489E}"/>
            </a:ext>
          </a:extLst>
        </xdr:cNvPr>
        <xdr:cNvGrpSpPr>
          <a:grpSpLocks/>
        </xdr:cNvGrpSpPr>
      </xdr:nvGrpSpPr>
      <xdr:grpSpPr bwMode="auto">
        <a:xfrm flipH="1">
          <a:off x="26179028" y="9137073"/>
          <a:ext cx="4075834" cy="6407727"/>
          <a:chOff x="2929941" y="3351235"/>
          <a:chExt cx="592447" cy="7863953"/>
        </a:xfrm>
      </xdr:grpSpPr>
      <xdr:cxnSp macro="">
        <xdr:nvCxnSpPr>
          <xdr:cNvPr id="35" name="직선 연결선 34">
            <a:extLst>
              <a:ext uri="{FF2B5EF4-FFF2-40B4-BE49-F238E27FC236}">
                <a16:creationId xmlns:a16="http://schemas.microsoft.com/office/drawing/2014/main" id="{5E089932-E011-4BA0-A091-5A70B20CB3DB}"/>
              </a:ext>
            </a:extLst>
          </xdr:cNvPr>
          <xdr:cNvCxnSpPr/>
        </xdr:nvCxnSpPr>
        <xdr:spPr>
          <a:xfrm flipV="1">
            <a:off x="2929941" y="3351235"/>
            <a:ext cx="587745" cy="822507"/>
          </a:xfrm>
          <a:prstGeom prst="line">
            <a:avLst/>
          </a:prstGeom>
          <a:ln w="57150"/>
        </xdr:spPr>
        <xdr:style>
          <a:lnRef idx="1">
            <a:schemeClr val="dk1"/>
          </a:lnRef>
          <a:fillRef idx="0">
            <a:schemeClr val="dk1"/>
          </a:fillRef>
          <a:effectRef idx="0">
            <a:schemeClr val="dk1"/>
          </a:effectRef>
          <a:fontRef idx="minor">
            <a:schemeClr val="tx1"/>
          </a:fontRef>
        </xdr:style>
      </xdr:cxnSp>
      <xdr:cxnSp macro="">
        <xdr:nvCxnSpPr>
          <xdr:cNvPr id="36" name="직선 연결선 35">
            <a:extLst>
              <a:ext uri="{FF2B5EF4-FFF2-40B4-BE49-F238E27FC236}">
                <a16:creationId xmlns:a16="http://schemas.microsoft.com/office/drawing/2014/main" id="{E983F68B-4E6C-498B-8876-7F6F23DBB44E}"/>
              </a:ext>
            </a:extLst>
          </xdr:cNvPr>
          <xdr:cNvCxnSpPr/>
        </xdr:nvCxnSpPr>
        <xdr:spPr>
          <a:xfrm flipH="1">
            <a:off x="3517686" y="3351235"/>
            <a:ext cx="4702" cy="7863953"/>
          </a:xfrm>
          <a:prstGeom prst="line">
            <a:avLst/>
          </a:prstGeom>
          <a:ln w="57150"/>
        </xdr:spPr>
        <xdr:style>
          <a:lnRef idx="1">
            <a:schemeClr val="dk1"/>
          </a:lnRef>
          <a:fillRef idx="0">
            <a:schemeClr val="dk1"/>
          </a:fillRef>
          <a:effectRef idx="0">
            <a:schemeClr val="dk1"/>
          </a:effectRef>
          <a:fontRef idx="minor">
            <a:schemeClr val="tx1"/>
          </a:fontRef>
        </xdr:style>
      </xdr:cxnSp>
    </xdr:grpSp>
    <xdr:clientData/>
  </xdr:twoCellAnchor>
  <xdr:twoCellAnchor>
    <xdr:from>
      <xdr:col>75</xdr:col>
      <xdr:colOff>121228</xdr:colOff>
      <xdr:row>62</xdr:row>
      <xdr:rowOff>155863</xdr:rowOff>
    </xdr:from>
    <xdr:to>
      <xdr:col>87</xdr:col>
      <xdr:colOff>207818</xdr:colOff>
      <xdr:row>67</xdr:row>
      <xdr:rowOff>103910</xdr:rowOff>
    </xdr:to>
    <xdr:cxnSp macro="">
      <xdr:nvCxnSpPr>
        <xdr:cNvPr id="37" name="직선 연결선 36">
          <a:extLst>
            <a:ext uri="{FF2B5EF4-FFF2-40B4-BE49-F238E27FC236}">
              <a16:creationId xmlns:a16="http://schemas.microsoft.com/office/drawing/2014/main" id="{7C231E07-AF1C-477B-BACF-96E205C3BE3B}"/>
            </a:ext>
          </a:extLst>
        </xdr:cNvPr>
        <xdr:cNvCxnSpPr/>
      </xdr:nvCxnSpPr>
      <xdr:spPr bwMode="auto">
        <a:xfrm flipH="1" flipV="1">
          <a:off x="26191153" y="15510163"/>
          <a:ext cx="4201390" cy="1186297"/>
        </a:xfrm>
        <a:prstGeom prst="line">
          <a:avLst/>
        </a:prstGeom>
        <a:ln w="57150"/>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173182</xdr:colOff>
      <xdr:row>61</xdr:row>
      <xdr:rowOff>17319</xdr:rowOff>
    </xdr:from>
    <xdr:to>
      <xdr:col>14</xdr:col>
      <xdr:colOff>311727</xdr:colOff>
      <xdr:row>64</xdr:row>
      <xdr:rowOff>155864</xdr:rowOff>
    </xdr:to>
    <xdr:cxnSp macro="">
      <xdr:nvCxnSpPr>
        <xdr:cNvPr id="38" name="직선 연결선 37">
          <a:extLst>
            <a:ext uri="{FF2B5EF4-FFF2-40B4-BE49-F238E27FC236}">
              <a16:creationId xmlns:a16="http://schemas.microsoft.com/office/drawing/2014/main" id="{94ED4284-40D0-4913-89BD-1F893DB24940}"/>
            </a:ext>
          </a:extLst>
        </xdr:cNvPr>
        <xdr:cNvCxnSpPr/>
      </xdr:nvCxnSpPr>
      <xdr:spPr bwMode="auto">
        <a:xfrm flipH="1">
          <a:off x="1039957" y="15123969"/>
          <a:ext cx="4424795" cy="881495"/>
        </a:xfrm>
        <a:prstGeom prst="line">
          <a:avLst/>
        </a:prstGeom>
        <a:ln w="57150"/>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173182</xdr:colOff>
      <xdr:row>11</xdr:row>
      <xdr:rowOff>0</xdr:rowOff>
    </xdr:from>
    <xdr:to>
      <xdr:col>33</xdr:col>
      <xdr:colOff>173181</xdr:colOff>
      <xdr:row>11</xdr:row>
      <xdr:rowOff>69273</xdr:rowOff>
    </xdr:to>
    <xdr:cxnSp macro="">
      <xdr:nvCxnSpPr>
        <xdr:cNvPr id="39" name="직선 연결선 38">
          <a:extLst>
            <a:ext uri="{FF2B5EF4-FFF2-40B4-BE49-F238E27FC236}">
              <a16:creationId xmlns:a16="http://schemas.microsoft.com/office/drawing/2014/main" id="{098C12FF-D7C8-41CA-9F1C-D7B63EBB98FB}"/>
            </a:ext>
          </a:extLst>
        </xdr:cNvPr>
        <xdr:cNvCxnSpPr/>
      </xdr:nvCxnSpPr>
      <xdr:spPr bwMode="auto">
        <a:xfrm flipH="1">
          <a:off x="2240107" y="2724150"/>
          <a:ext cx="9601199" cy="69273"/>
        </a:xfrm>
        <a:prstGeom prst="line">
          <a:avLst/>
        </a:prstGeom>
        <a:ln w="57150"/>
      </xdr:spPr>
      <xdr:style>
        <a:lnRef idx="1">
          <a:schemeClr val="dk1"/>
        </a:lnRef>
        <a:fillRef idx="0">
          <a:schemeClr val="dk1"/>
        </a:fillRef>
        <a:effectRef idx="0">
          <a:schemeClr val="dk1"/>
        </a:effectRef>
        <a:fontRef idx="minor">
          <a:schemeClr val="tx1"/>
        </a:fontRef>
      </xdr:style>
    </xdr:cxnSp>
    <xdr:clientData/>
  </xdr:twoCellAnchor>
  <xdr:twoCellAnchor>
    <xdr:from>
      <xdr:col>60</xdr:col>
      <xdr:colOff>339407</xdr:colOff>
      <xdr:row>11</xdr:row>
      <xdr:rowOff>51954</xdr:rowOff>
    </xdr:from>
    <xdr:to>
      <xdr:col>90</xdr:col>
      <xdr:colOff>206800</xdr:colOff>
      <xdr:row>11</xdr:row>
      <xdr:rowOff>65806</xdr:rowOff>
    </xdr:to>
    <xdr:cxnSp macro="">
      <xdr:nvCxnSpPr>
        <xdr:cNvPr id="40" name="직선 연결선 39">
          <a:extLst>
            <a:ext uri="{FF2B5EF4-FFF2-40B4-BE49-F238E27FC236}">
              <a16:creationId xmlns:a16="http://schemas.microsoft.com/office/drawing/2014/main" id="{4D6BE2F4-CD53-4F2A-B7A8-A9510D562429}"/>
            </a:ext>
          </a:extLst>
        </xdr:cNvPr>
        <xdr:cNvCxnSpPr/>
      </xdr:nvCxnSpPr>
      <xdr:spPr bwMode="auto">
        <a:xfrm flipH="1">
          <a:off x="21265832" y="2776104"/>
          <a:ext cx="9897218" cy="13852"/>
        </a:xfrm>
        <a:prstGeom prst="line">
          <a:avLst/>
        </a:prstGeom>
        <a:ln w="57150"/>
      </xdr:spPr>
      <xdr:style>
        <a:lnRef idx="1">
          <a:schemeClr val="dk1"/>
        </a:lnRef>
        <a:fillRef idx="0">
          <a:schemeClr val="dk1"/>
        </a:fillRef>
        <a:effectRef idx="0">
          <a:schemeClr val="dk1"/>
        </a:effectRef>
        <a:fontRef idx="minor">
          <a:schemeClr val="tx1"/>
        </a:fontRef>
      </xdr:style>
    </xdr:cxnSp>
    <xdr:clientData/>
  </xdr:twoCellAnchor>
  <xdr:twoCellAnchor>
    <xdr:from>
      <xdr:col>33</xdr:col>
      <xdr:colOff>204351</xdr:colOff>
      <xdr:row>4</xdr:row>
      <xdr:rowOff>0</xdr:rowOff>
    </xdr:from>
    <xdr:to>
      <xdr:col>34</xdr:col>
      <xdr:colOff>103909</xdr:colOff>
      <xdr:row>10</xdr:row>
      <xdr:rowOff>222340</xdr:rowOff>
    </xdr:to>
    <xdr:cxnSp macro="">
      <xdr:nvCxnSpPr>
        <xdr:cNvPr id="41" name="직선 연결선 40">
          <a:extLst>
            <a:ext uri="{FF2B5EF4-FFF2-40B4-BE49-F238E27FC236}">
              <a16:creationId xmlns:a16="http://schemas.microsoft.com/office/drawing/2014/main" id="{5FB58151-03C7-49FE-8B72-7889BBA625CE}"/>
            </a:ext>
          </a:extLst>
        </xdr:cNvPr>
        <xdr:cNvCxnSpPr/>
      </xdr:nvCxnSpPr>
      <xdr:spPr bwMode="auto">
        <a:xfrm flipV="1">
          <a:off x="11872476" y="990600"/>
          <a:ext cx="242458" cy="1708240"/>
        </a:xfrm>
        <a:prstGeom prst="line">
          <a:avLst/>
        </a:prstGeom>
        <a:ln w="57150"/>
      </xdr:spPr>
      <xdr:style>
        <a:lnRef idx="1">
          <a:schemeClr val="dk1"/>
        </a:lnRef>
        <a:fillRef idx="0">
          <a:schemeClr val="dk1"/>
        </a:fillRef>
        <a:effectRef idx="0">
          <a:schemeClr val="dk1"/>
        </a:effectRef>
        <a:fontRef idx="minor">
          <a:schemeClr val="tx1"/>
        </a:fontRef>
      </xdr:style>
    </xdr:cxnSp>
    <xdr:clientData/>
  </xdr:twoCellAnchor>
  <xdr:twoCellAnchor>
    <xdr:from>
      <xdr:col>59</xdr:col>
      <xdr:colOff>311727</xdr:colOff>
      <xdr:row>3</xdr:row>
      <xdr:rowOff>207818</xdr:rowOff>
    </xdr:from>
    <xdr:to>
      <xdr:col>60</xdr:col>
      <xdr:colOff>322115</xdr:colOff>
      <xdr:row>11</xdr:row>
      <xdr:rowOff>97649</xdr:rowOff>
    </xdr:to>
    <xdr:cxnSp macro="">
      <xdr:nvCxnSpPr>
        <xdr:cNvPr id="42" name="직선 연결선 41">
          <a:extLst>
            <a:ext uri="{FF2B5EF4-FFF2-40B4-BE49-F238E27FC236}">
              <a16:creationId xmlns:a16="http://schemas.microsoft.com/office/drawing/2014/main" id="{5E6B08D8-538D-4DBA-9054-46C89C49EC96}"/>
            </a:ext>
          </a:extLst>
        </xdr:cNvPr>
        <xdr:cNvCxnSpPr/>
      </xdr:nvCxnSpPr>
      <xdr:spPr bwMode="auto">
        <a:xfrm flipH="1" flipV="1">
          <a:off x="20895252" y="950768"/>
          <a:ext cx="353288" cy="1871031"/>
        </a:xfrm>
        <a:prstGeom prst="line">
          <a:avLst/>
        </a:prstGeom>
        <a:ln w="57150"/>
      </xdr:spPr>
      <xdr:style>
        <a:lnRef idx="1">
          <a:schemeClr val="dk1"/>
        </a:lnRef>
        <a:fillRef idx="0">
          <a:schemeClr val="dk1"/>
        </a:fillRef>
        <a:effectRef idx="0">
          <a:schemeClr val="dk1"/>
        </a:effectRef>
        <a:fontRef idx="minor">
          <a:schemeClr val="tx1"/>
        </a:fontRef>
      </xdr:style>
    </xdr:cxnSp>
    <xdr:clientData/>
  </xdr:twoCellAnchor>
  <xdr:twoCellAnchor>
    <xdr:from>
      <xdr:col>14</xdr:col>
      <xdr:colOff>207818</xdr:colOff>
      <xdr:row>11</xdr:row>
      <xdr:rowOff>187038</xdr:rowOff>
    </xdr:from>
    <xdr:to>
      <xdr:col>15</xdr:col>
      <xdr:colOff>13854</xdr:colOff>
      <xdr:row>37</xdr:row>
      <xdr:rowOff>51955</xdr:rowOff>
    </xdr:to>
    <xdr:cxnSp macro="">
      <xdr:nvCxnSpPr>
        <xdr:cNvPr id="43" name="직선 연결선 42">
          <a:extLst>
            <a:ext uri="{FF2B5EF4-FFF2-40B4-BE49-F238E27FC236}">
              <a16:creationId xmlns:a16="http://schemas.microsoft.com/office/drawing/2014/main" id="{C340EAD6-DC14-451F-AA44-71BB008245D0}"/>
            </a:ext>
          </a:extLst>
        </xdr:cNvPr>
        <xdr:cNvCxnSpPr/>
      </xdr:nvCxnSpPr>
      <xdr:spPr bwMode="auto">
        <a:xfrm flipV="1">
          <a:off x="5360843" y="2911188"/>
          <a:ext cx="148936" cy="6303817"/>
        </a:xfrm>
        <a:prstGeom prst="line">
          <a:avLst/>
        </a:prstGeom>
        <a:ln w="57150"/>
      </xdr:spPr>
      <xdr:style>
        <a:lnRef idx="1">
          <a:schemeClr val="dk1"/>
        </a:lnRef>
        <a:fillRef idx="0">
          <a:schemeClr val="dk1"/>
        </a:fillRef>
        <a:effectRef idx="0">
          <a:schemeClr val="dk1"/>
        </a:effectRef>
        <a:fontRef idx="minor">
          <a:schemeClr val="tx1"/>
        </a:fontRef>
      </xdr:style>
    </xdr:cxnSp>
    <xdr:clientData/>
  </xdr:twoCellAnchor>
  <xdr:twoCellAnchor>
    <xdr:from>
      <xdr:col>74</xdr:col>
      <xdr:colOff>207818</xdr:colOff>
      <xdr:row>12</xdr:row>
      <xdr:rowOff>34636</xdr:rowOff>
    </xdr:from>
    <xdr:to>
      <xdr:col>75</xdr:col>
      <xdr:colOff>169721</xdr:colOff>
      <xdr:row>37</xdr:row>
      <xdr:rowOff>31174</xdr:rowOff>
    </xdr:to>
    <xdr:cxnSp macro="">
      <xdr:nvCxnSpPr>
        <xdr:cNvPr id="44" name="직선 연결선 43">
          <a:extLst>
            <a:ext uri="{FF2B5EF4-FFF2-40B4-BE49-F238E27FC236}">
              <a16:creationId xmlns:a16="http://schemas.microsoft.com/office/drawing/2014/main" id="{85AFF73E-C192-49FF-8F1D-4E1937602727}"/>
            </a:ext>
          </a:extLst>
        </xdr:cNvPr>
        <xdr:cNvCxnSpPr/>
      </xdr:nvCxnSpPr>
      <xdr:spPr bwMode="auto">
        <a:xfrm flipH="1" flipV="1">
          <a:off x="25934843" y="3006436"/>
          <a:ext cx="304803" cy="6187788"/>
        </a:xfrm>
        <a:prstGeom prst="line">
          <a:avLst/>
        </a:prstGeom>
        <a:ln w="57150"/>
      </xdr:spPr>
      <xdr:style>
        <a:lnRef idx="1">
          <a:schemeClr val="dk1"/>
        </a:lnRef>
        <a:fillRef idx="0">
          <a:schemeClr val="dk1"/>
        </a:fillRef>
        <a:effectRef idx="0">
          <a:schemeClr val="dk1"/>
        </a:effectRef>
        <a:fontRef idx="minor">
          <a:schemeClr val="tx1"/>
        </a:fontRef>
      </xdr:style>
    </xdr:cxnSp>
    <xdr:clientData/>
  </xdr:twoCellAnchor>
  <xdr:twoCellAnchor>
    <xdr:from>
      <xdr:col>59</xdr:col>
      <xdr:colOff>121226</xdr:colOff>
      <xdr:row>46</xdr:row>
      <xdr:rowOff>62347</xdr:rowOff>
    </xdr:from>
    <xdr:to>
      <xdr:col>71</xdr:col>
      <xdr:colOff>100443</xdr:colOff>
      <xdr:row>57</xdr:row>
      <xdr:rowOff>69273</xdr:rowOff>
    </xdr:to>
    <xdr:grpSp>
      <xdr:nvGrpSpPr>
        <xdr:cNvPr id="45" name="그룹 10">
          <a:extLst>
            <a:ext uri="{FF2B5EF4-FFF2-40B4-BE49-F238E27FC236}">
              <a16:creationId xmlns:a16="http://schemas.microsoft.com/office/drawing/2014/main" id="{4DC9BF61-594E-4AC7-B3F3-90AC6266C88C}"/>
            </a:ext>
          </a:extLst>
        </xdr:cNvPr>
        <xdr:cNvGrpSpPr>
          <a:grpSpLocks/>
        </xdr:cNvGrpSpPr>
      </xdr:nvGrpSpPr>
      <xdr:grpSpPr bwMode="auto">
        <a:xfrm flipH="1">
          <a:off x="20714276" y="11454247"/>
          <a:ext cx="4094017" cy="2731076"/>
          <a:chOff x="2934643" y="3692275"/>
          <a:chExt cx="592447" cy="3346189"/>
        </a:xfrm>
      </xdr:grpSpPr>
      <xdr:cxnSp macro="">
        <xdr:nvCxnSpPr>
          <xdr:cNvPr id="46" name="직선 연결선 45">
            <a:extLst>
              <a:ext uri="{FF2B5EF4-FFF2-40B4-BE49-F238E27FC236}">
                <a16:creationId xmlns:a16="http://schemas.microsoft.com/office/drawing/2014/main" id="{3C034085-784B-4B80-B124-CDFC056191BE}"/>
              </a:ext>
            </a:extLst>
          </xdr:cNvPr>
          <xdr:cNvCxnSpPr/>
        </xdr:nvCxnSpPr>
        <xdr:spPr>
          <a:xfrm>
            <a:off x="2934643" y="3692275"/>
            <a:ext cx="592447" cy="434511"/>
          </a:xfrm>
          <a:prstGeom prst="line">
            <a:avLst/>
          </a:prstGeom>
          <a:ln w="57150"/>
        </xdr:spPr>
        <xdr:style>
          <a:lnRef idx="1">
            <a:schemeClr val="dk1"/>
          </a:lnRef>
          <a:fillRef idx="0">
            <a:schemeClr val="dk1"/>
          </a:fillRef>
          <a:effectRef idx="0">
            <a:schemeClr val="dk1"/>
          </a:effectRef>
          <a:fontRef idx="minor">
            <a:schemeClr val="tx1"/>
          </a:fontRef>
        </xdr:style>
      </xdr:cxnSp>
      <xdr:cxnSp macro="">
        <xdr:nvCxnSpPr>
          <xdr:cNvPr id="47" name="직선 연결선 46">
            <a:extLst>
              <a:ext uri="{FF2B5EF4-FFF2-40B4-BE49-F238E27FC236}">
                <a16:creationId xmlns:a16="http://schemas.microsoft.com/office/drawing/2014/main" id="{4F64972D-80CE-4BEE-B5CF-AEB0AFE5B882}"/>
              </a:ext>
            </a:extLst>
          </xdr:cNvPr>
          <xdr:cNvCxnSpPr/>
        </xdr:nvCxnSpPr>
        <xdr:spPr>
          <a:xfrm flipH="1">
            <a:off x="3522680" y="4117734"/>
            <a:ext cx="2181" cy="2920730"/>
          </a:xfrm>
          <a:prstGeom prst="line">
            <a:avLst/>
          </a:prstGeom>
          <a:ln w="57150"/>
        </xdr:spPr>
        <xdr:style>
          <a:lnRef idx="1">
            <a:schemeClr val="dk1"/>
          </a:lnRef>
          <a:fillRef idx="0">
            <a:schemeClr val="dk1"/>
          </a:fillRef>
          <a:effectRef idx="0">
            <a:schemeClr val="dk1"/>
          </a:effectRef>
          <a:fontRef idx="minor">
            <a:schemeClr val="tx1"/>
          </a:fontRef>
        </xdr:style>
      </xdr:cxnSp>
    </xdr:grpSp>
    <xdr:clientData/>
  </xdr:twoCellAnchor>
  <xdr:twoCellAnchor>
    <xdr:from>
      <xdr:col>16</xdr:col>
      <xdr:colOff>329045</xdr:colOff>
      <xdr:row>45</xdr:row>
      <xdr:rowOff>207818</xdr:rowOff>
    </xdr:from>
    <xdr:to>
      <xdr:col>30</xdr:col>
      <xdr:colOff>190498</xdr:colOff>
      <xdr:row>57</xdr:row>
      <xdr:rowOff>100445</xdr:rowOff>
    </xdr:to>
    <xdr:grpSp>
      <xdr:nvGrpSpPr>
        <xdr:cNvPr id="48" name="그룹 10">
          <a:extLst>
            <a:ext uri="{FF2B5EF4-FFF2-40B4-BE49-F238E27FC236}">
              <a16:creationId xmlns:a16="http://schemas.microsoft.com/office/drawing/2014/main" id="{06730B7A-1D93-4469-A445-DB686FFAA553}"/>
            </a:ext>
          </a:extLst>
        </xdr:cNvPr>
        <xdr:cNvGrpSpPr>
          <a:grpSpLocks/>
        </xdr:cNvGrpSpPr>
      </xdr:nvGrpSpPr>
      <xdr:grpSpPr bwMode="auto">
        <a:xfrm>
          <a:off x="6177395" y="11352068"/>
          <a:ext cx="4662053" cy="2864427"/>
          <a:chOff x="2934643" y="3692275"/>
          <a:chExt cx="592447" cy="3346189"/>
        </a:xfrm>
      </xdr:grpSpPr>
      <xdr:cxnSp macro="">
        <xdr:nvCxnSpPr>
          <xdr:cNvPr id="49" name="직선 연결선 48">
            <a:extLst>
              <a:ext uri="{FF2B5EF4-FFF2-40B4-BE49-F238E27FC236}">
                <a16:creationId xmlns:a16="http://schemas.microsoft.com/office/drawing/2014/main" id="{8F20FEFB-4177-4264-AD61-10605E214D88}"/>
              </a:ext>
            </a:extLst>
          </xdr:cNvPr>
          <xdr:cNvCxnSpPr/>
        </xdr:nvCxnSpPr>
        <xdr:spPr>
          <a:xfrm>
            <a:off x="2934643" y="3692275"/>
            <a:ext cx="592447" cy="434511"/>
          </a:xfrm>
          <a:prstGeom prst="line">
            <a:avLst/>
          </a:prstGeom>
          <a:ln w="57150"/>
        </xdr:spPr>
        <xdr:style>
          <a:lnRef idx="1">
            <a:schemeClr val="dk1"/>
          </a:lnRef>
          <a:fillRef idx="0">
            <a:schemeClr val="dk1"/>
          </a:fillRef>
          <a:effectRef idx="0">
            <a:schemeClr val="dk1"/>
          </a:effectRef>
          <a:fontRef idx="minor">
            <a:schemeClr val="tx1"/>
          </a:fontRef>
        </xdr:style>
      </xdr:cxnSp>
      <xdr:cxnSp macro="">
        <xdr:nvCxnSpPr>
          <xdr:cNvPr id="50" name="직선 연결선 49">
            <a:extLst>
              <a:ext uri="{FF2B5EF4-FFF2-40B4-BE49-F238E27FC236}">
                <a16:creationId xmlns:a16="http://schemas.microsoft.com/office/drawing/2014/main" id="{0FDD32D7-D4E4-4EBD-9C80-ECD2966175DC}"/>
              </a:ext>
            </a:extLst>
          </xdr:cNvPr>
          <xdr:cNvCxnSpPr/>
        </xdr:nvCxnSpPr>
        <xdr:spPr>
          <a:xfrm flipH="1">
            <a:off x="3522680" y="4117734"/>
            <a:ext cx="2181" cy="2920730"/>
          </a:xfrm>
          <a:prstGeom prst="line">
            <a:avLst/>
          </a:prstGeom>
          <a:ln w="57150"/>
        </xdr:spPr>
        <xdr:style>
          <a:lnRef idx="1">
            <a:schemeClr val="dk1"/>
          </a:lnRef>
          <a:fillRef idx="0">
            <a:schemeClr val="dk1"/>
          </a:fillRef>
          <a:effectRef idx="0">
            <a:schemeClr val="dk1"/>
          </a:effectRef>
          <a:fontRef idx="minor">
            <a:schemeClr val="tx1"/>
          </a:fontRef>
        </xdr:style>
      </xdr:cxnSp>
    </xdr:grpSp>
    <xdr:clientData/>
  </xdr:twoCellAnchor>
  <xdr:twoCellAnchor>
    <xdr:from>
      <xdr:col>19</xdr:col>
      <xdr:colOff>257735</xdr:colOff>
      <xdr:row>39</xdr:row>
      <xdr:rowOff>168088</xdr:rowOff>
    </xdr:from>
    <xdr:to>
      <xdr:col>21</xdr:col>
      <xdr:colOff>87034</xdr:colOff>
      <xdr:row>41</xdr:row>
      <xdr:rowOff>74336</xdr:rowOff>
    </xdr:to>
    <xdr:sp macro="" textlink="">
      <xdr:nvSpPr>
        <xdr:cNvPr id="51" name="설명선 2 20">
          <a:extLst>
            <a:ext uri="{FF2B5EF4-FFF2-40B4-BE49-F238E27FC236}">
              <a16:creationId xmlns:a16="http://schemas.microsoft.com/office/drawing/2014/main" id="{82A87F6F-A5D6-4D07-B1C2-6BAC2AC6CA09}"/>
            </a:ext>
          </a:extLst>
        </xdr:cNvPr>
        <xdr:cNvSpPr/>
      </xdr:nvSpPr>
      <xdr:spPr>
        <a:xfrm flipH="1">
          <a:off x="7125260" y="9826438"/>
          <a:ext cx="515099" cy="401548"/>
        </a:xfrm>
        <a:prstGeom prst="borderCallout2">
          <a:avLst>
            <a:gd name="adj1" fmla="val 18750"/>
            <a:gd name="adj2" fmla="val -8333"/>
            <a:gd name="adj3" fmla="val 18750"/>
            <a:gd name="adj4" fmla="val -16667"/>
            <a:gd name="adj5" fmla="val 18883"/>
            <a:gd name="adj6" fmla="val -85650"/>
          </a:avLst>
        </a:prstGeom>
        <a:ln w="28575"/>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altLang="ko-KR" sz="1200" b="1"/>
            <a:t>53</a:t>
          </a:r>
          <a:r>
            <a:rPr lang="ko-KR" altLang="en-US" sz="1200" b="1"/>
            <a:t>석</a:t>
          </a:r>
        </a:p>
      </xdr:txBody>
    </xdr:sp>
    <xdr:clientData/>
  </xdr:twoCellAnchor>
  <xdr:twoCellAnchor>
    <xdr:from>
      <xdr:col>18</xdr:col>
      <xdr:colOff>40341</xdr:colOff>
      <xdr:row>54</xdr:row>
      <xdr:rowOff>62754</xdr:rowOff>
    </xdr:from>
    <xdr:to>
      <xdr:col>19</xdr:col>
      <xdr:colOff>217023</xdr:colOff>
      <xdr:row>55</xdr:row>
      <xdr:rowOff>215531</xdr:rowOff>
    </xdr:to>
    <xdr:sp macro="" textlink="">
      <xdr:nvSpPr>
        <xdr:cNvPr id="52" name="설명선 2 20">
          <a:extLst>
            <a:ext uri="{FF2B5EF4-FFF2-40B4-BE49-F238E27FC236}">
              <a16:creationId xmlns:a16="http://schemas.microsoft.com/office/drawing/2014/main" id="{71A0B7AE-7F5E-4BE3-9507-543487607464}"/>
            </a:ext>
          </a:extLst>
        </xdr:cNvPr>
        <xdr:cNvSpPr/>
      </xdr:nvSpPr>
      <xdr:spPr>
        <a:xfrm flipH="1">
          <a:off x="6564966" y="13435854"/>
          <a:ext cx="519582" cy="400427"/>
        </a:xfrm>
        <a:prstGeom prst="borderCallout2">
          <a:avLst>
            <a:gd name="adj1" fmla="val 18750"/>
            <a:gd name="adj2" fmla="val -8333"/>
            <a:gd name="adj3" fmla="val 18750"/>
            <a:gd name="adj4" fmla="val -16667"/>
            <a:gd name="adj5" fmla="val -20406"/>
            <a:gd name="adj6" fmla="val -109171"/>
          </a:avLst>
        </a:prstGeom>
        <a:ln w="28575"/>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altLang="ko-KR" sz="1200" b="1"/>
            <a:t>79</a:t>
          </a:r>
          <a:r>
            <a:rPr lang="ko-KR" altLang="en-US" sz="1200" b="1"/>
            <a:t>석</a:t>
          </a:r>
        </a:p>
      </xdr:txBody>
    </xdr:sp>
    <xdr:clientData/>
  </xdr:twoCellAnchor>
  <xdr:twoCellAnchor>
    <xdr:from>
      <xdr:col>32</xdr:col>
      <xdr:colOff>140583</xdr:colOff>
      <xdr:row>37</xdr:row>
      <xdr:rowOff>75385</xdr:rowOff>
    </xdr:from>
    <xdr:to>
      <xdr:col>34</xdr:col>
      <xdr:colOff>17319</xdr:colOff>
      <xdr:row>38</xdr:row>
      <xdr:rowOff>224087</xdr:rowOff>
    </xdr:to>
    <xdr:sp macro="" textlink="">
      <xdr:nvSpPr>
        <xdr:cNvPr id="53" name="설명선 2 20">
          <a:extLst>
            <a:ext uri="{FF2B5EF4-FFF2-40B4-BE49-F238E27FC236}">
              <a16:creationId xmlns:a16="http://schemas.microsoft.com/office/drawing/2014/main" id="{D0AE694E-6470-448C-B58C-BF1D7EC30B1A}"/>
            </a:ext>
          </a:extLst>
        </xdr:cNvPr>
        <xdr:cNvSpPr/>
      </xdr:nvSpPr>
      <xdr:spPr>
        <a:xfrm flipH="1">
          <a:off x="11465808" y="9238435"/>
          <a:ext cx="562536" cy="396352"/>
        </a:xfrm>
        <a:prstGeom prst="borderCallout2">
          <a:avLst>
            <a:gd name="adj1" fmla="val 18750"/>
            <a:gd name="adj2" fmla="val -8333"/>
            <a:gd name="adj3" fmla="val 18750"/>
            <a:gd name="adj4" fmla="val -16667"/>
            <a:gd name="adj5" fmla="val 2045"/>
            <a:gd name="adj6" fmla="val -83790"/>
          </a:avLst>
        </a:prstGeom>
        <a:ln w="28575"/>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altLang="ko-KR" sz="1200" b="1"/>
            <a:t>227</a:t>
          </a:r>
          <a:r>
            <a:rPr lang="ko-KR" altLang="en-US" sz="1200" b="1"/>
            <a:t>석</a:t>
          </a:r>
        </a:p>
      </xdr:txBody>
    </xdr:sp>
    <xdr:clientData/>
  </xdr:twoCellAnchor>
  <xdr:twoCellAnchor>
    <xdr:from>
      <xdr:col>34</xdr:col>
      <xdr:colOff>6723</xdr:colOff>
      <xdr:row>51</xdr:row>
      <xdr:rowOff>96371</xdr:rowOff>
    </xdr:from>
    <xdr:to>
      <xdr:col>35</xdr:col>
      <xdr:colOff>261846</xdr:colOff>
      <xdr:row>53</xdr:row>
      <xdr:rowOff>2619</xdr:rowOff>
    </xdr:to>
    <xdr:sp macro="" textlink="">
      <xdr:nvSpPr>
        <xdr:cNvPr id="54" name="설명선 2 20">
          <a:extLst>
            <a:ext uri="{FF2B5EF4-FFF2-40B4-BE49-F238E27FC236}">
              <a16:creationId xmlns:a16="http://schemas.microsoft.com/office/drawing/2014/main" id="{CE7A4561-3C1A-4BB6-98DC-4046AAD6AF74}"/>
            </a:ext>
          </a:extLst>
        </xdr:cNvPr>
        <xdr:cNvSpPr/>
      </xdr:nvSpPr>
      <xdr:spPr>
        <a:xfrm flipH="1">
          <a:off x="12017748" y="12726521"/>
          <a:ext cx="598023" cy="401548"/>
        </a:xfrm>
        <a:prstGeom prst="borderCallout2">
          <a:avLst>
            <a:gd name="adj1" fmla="val 18750"/>
            <a:gd name="adj2" fmla="val -8333"/>
            <a:gd name="adj3" fmla="val 18750"/>
            <a:gd name="adj4" fmla="val -16667"/>
            <a:gd name="adj5" fmla="val 18883"/>
            <a:gd name="adj6" fmla="val -85650"/>
          </a:avLst>
        </a:prstGeom>
        <a:ln w="28575"/>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altLang="ko-KR" sz="1200" b="1"/>
            <a:t>195</a:t>
          </a:r>
          <a:r>
            <a:rPr lang="ko-KR" altLang="en-US" sz="1200" b="1"/>
            <a:t>석</a:t>
          </a:r>
        </a:p>
      </xdr:txBody>
    </xdr:sp>
    <xdr:clientData/>
  </xdr:twoCellAnchor>
  <xdr:twoCellAnchor>
    <xdr:from>
      <xdr:col>70</xdr:col>
      <xdr:colOff>176681</xdr:colOff>
      <xdr:row>40</xdr:row>
      <xdr:rowOff>0</xdr:rowOff>
    </xdr:from>
    <xdr:to>
      <xdr:col>72</xdr:col>
      <xdr:colOff>212911</xdr:colOff>
      <xdr:row>41</xdr:row>
      <xdr:rowOff>152777</xdr:rowOff>
    </xdr:to>
    <xdr:sp macro="" textlink="">
      <xdr:nvSpPr>
        <xdr:cNvPr id="55" name="설명선 2 20">
          <a:extLst>
            <a:ext uri="{FF2B5EF4-FFF2-40B4-BE49-F238E27FC236}">
              <a16:creationId xmlns:a16="http://schemas.microsoft.com/office/drawing/2014/main" id="{0F6CFC5C-91BC-4D39-B3C7-F957564F6D9B}"/>
            </a:ext>
          </a:extLst>
        </xdr:cNvPr>
        <xdr:cNvSpPr/>
      </xdr:nvSpPr>
      <xdr:spPr>
        <a:xfrm>
          <a:off x="24532106" y="9906000"/>
          <a:ext cx="722030" cy="400427"/>
        </a:xfrm>
        <a:prstGeom prst="borderCallout2">
          <a:avLst>
            <a:gd name="adj1" fmla="val 18750"/>
            <a:gd name="adj2" fmla="val -8333"/>
            <a:gd name="adj3" fmla="val 18750"/>
            <a:gd name="adj4" fmla="val -16667"/>
            <a:gd name="adj5" fmla="val 18883"/>
            <a:gd name="adj6" fmla="val -85650"/>
          </a:avLst>
        </a:prstGeom>
        <a:ln w="28575"/>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altLang="ko-KR" sz="1200" b="1"/>
            <a:t>53</a:t>
          </a:r>
          <a:r>
            <a:rPr lang="ko-KR" altLang="en-US" sz="1200" b="1"/>
            <a:t>석</a:t>
          </a:r>
        </a:p>
      </xdr:txBody>
    </xdr:sp>
    <xdr:clientData/>
  </xdr:twoCellAnchor>
  <xdr:twoCellAnchor>
    <xdr:from>
      <xdr:col>70</xdr:col>
      <xdr:colOff>123265</xdr:colOff>
      <xdr:row>54</xdr:row>
      <xdr:rowOff>56030</xdr:rowOff>
    </xdr:from>
    <xdr:to>
      <xdr:col>72</xdr:col>
      <xdr:colOff>89648</xdr:colOff>
      <xdr:row>55</xdr:row>
      <xdr:rowOff>208807</xdr:rowOff>
    </xdr:to>
    <xdr:sp macro="" textlink="">
      <xdr:nvSpPr>
        <xdr:cNvPr id="56" name="설명선 2 20">
          <a:extLst>
            <a:ext uri="{FF2B5EF4-FFF2-40B4-BE49-F238E27FC236}">
              <a16:creationId xmlns:a16="http://schemas.microsoft.com/office/drawing/2014/main" id="{3ECB9412-3A8E-48C9-8351-DCF74A34C28D}"/>
            </a:ext>
          </a:extLst>
        </xdr:cNvPr>
        <xdr:cNvSpPr/>
      </xdr:nvSpPr>
      <xdr:spPr>
        <a:xfrm>
          <a:off x="24478690" y="13429130"/>
          <a:ext cx="652183" cy="400427"/>
        </a:xfrm>
        <a:prstGeom prst="borderCallout2">
          <a:avLst>
            <a:gd name="adj1" fmla="val 18750"/>
            <a:gd name="adj2" fmla="val -8333"/>
            <a:gd name="adj3" fmla="val 18750"/>
            <a:gd name="adj4" fmla="val -16667"/>
            <a:gd name="adj5" fmla="val -20406"/>
            <a:gd name="adj6" fmla="val -109171"/>
          </a:avLst>
        </a:prstGeom>
        <a:ln w="28575"/>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altLang="ko-KR" sz="1200" b="1"/>
            <a:t>79</a:t>
          </a:r>
          <a:r>
            <a:rPr lang="ko-KR" altLang="en-US" sz="1200" b="1"/>
            <a:t>석</a:t>
          </a:r>
        </a:p>
      </xdr:txBody>
    </xdr:sp>
    <xdr:clientData/>
  </xdr:twoCellAnchor>
  <xdr:twoCellAnchor>
    <xdr:from>
      <xdr:col>38</xdr:col>
      <xdr:colOff>336176</xdr:colOff>
      <xdr:row>3</xdr:row>
      <xdr:rowOff>235324</xdr:rowOff>
    </xdr:from>
    <xdr:to>
      <xdr:col>40</xdr:col>
      <xdr:colOff>243917</xdr:colOff>
      <xdr:row>5</xdr:row>
      <xdr:rowOff>141572</xdr:rowOff>
    </xdr:to>
    <xdr:sp macro="" textlink="">
      <xdr:nvSpPr>
        <xdr:cNvPr id="57" name="설명선 2 20">
          <a:extLst>
            <a:ext uri="{FF2B5EF4-FFF2-40B4-BE49-F238E27FC236}">
              <a16:creationId xmlns:a16="http://schemas.microsoft.com/office/drawing/2014/main" id="{5E116D2B-501B-4D51-99ED-7E464B234436}"/>
            </a:ext>
          </a:extLst>
        </xdr:cNvPr>
        <xdr:cNvSpPr/>
      </xdr:nvSpPr>
      <xdr:spPr>
        <a:xfrm flipH="1">
          <a:off x="13718801" y="978274"/>
          <a:ext cx="593541" cy="401548"/>
        </a:xfrm>
        <a:prstGeom prst="borderCallout2">
          <a:avLst>
            <a:gd name="adj1" fmla="val 18750"/>
            <a:gd name="adj2" fmla="val -8333"/>
            <a:gd name="adj3" fmla="val 18750"/>
            <a:gd name="adj4" fmla="val -16667"/>
            <a:gd name="adj5" fmla="val 18883"/>
            <a:gd name="adj6" fmla="val -85650"/>
          </a:avLst>
        </a:prstGeom>
        <a:ln w="28575"/>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altLang="ko-KR" sz="1200" b="1"/>
            <a:t>101</a:t>
          </a:r>
          <a:r>
            <a:rPr lang="ko-KR" altLang="en-US" sz="1200" b="1"/>
            <a:t>석</a:t>
          </a:r>
        </a:p>
      </xdr:txBody>
    </xdr:sp>
    <xdr:clientData/>
  </xdr:twoCellAnchor>
  <xdr:twoCellAnchor>
    <xdr:from>
      <xdr:col>11</xdr:col>
      <xdr:colOff>286870</xdr:colOff>
      <xdr:row>1</xdr:row>
      <xdr:rowOff>62754</xdr:rowOff>
    </xdr:from>
    <xdr:to>
      <xdr:col>13</xdr:col>
      <xdr:colOff>194611</xdr:colOff>
      <xdr:row>2</xdr:row>
      <xdr:rowOff>215531</xdr:rowOff>
    </xdr:to>
    <xdr:sp macro="" textlink="">
      <xdr:nvSpPr>
        <xdr:cNvPr id="58" name="설명선 2 20">
          <a:extLst>
            <a:ext uri="{FF2B5EF4-FFF2-40B4-BE49-F238E27FC236}">
              <a16:creationId xmlns:a16="http://schemas.microsoft.com/office/drawing/2014/main" id="{E2A55ECD-3E4F-43FC-AA1D-D4B53746042F}"/>
            </a:ext>
          </a:extLst>
        </xdr:cNvPr>
        <xdr:cNvSpPr/>
      </xdr:nvSpPr>
      <xdr:spPr>
        <a:xfrm flipH="1">
          <a:off x="4411195" y="310404"/>
          <a:ext cx="593541" cy="400427"/>
        </a:xfrm>
        <a:prstGeom prst="borderCallout2">
          <a:avLst>
            <a:gd name="adj1" fmla="val 35588"/>
            <a:gd name="adj2" fmla="val 966"/>
            <a:gd name="adj3" fmla="val 49619"/>
            <a:gd name="adj4" fmla="val -52005"/>
            <a:gd name="adj5" fmla="val 69397"/>
            <a:gd name="adj6" fmla="val -91230"/>
          </a:avLst>
        </a:prstGeom>
        <a:ln w="28575"/>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altLang="ko-KR" sz="1200" b="1"/>
            <a:t>101</a:t>
          </a:r>
          <a:r>
            <a:rPr lang="ko-KR" altLang="en-US" sz="1200" b="1"/>
            <a:t>석</a:t>
          </a:r>
        </a:p>
      </xdr:txBody>
    </xdr:sp>
    <xdr:clientData/>
  </xdr:twoCellAnchor>
  <xdr:twoCellAnchor>
    <xdr:from>
      <xdr:col>80</xdr:col>
      <xdr:colOff>165475</xdr:colOff>
      <xdr:row>1</xdr:row>
      <xdr:rowOff>112060</xdr:rowOff>
    </xdr:from>
    <xdr:to>
      <xdr:col>82</xdr:col>
      <xdr:colOff>156882</xdr:colOff>
      <xdr:row>3</xdr:row>
      <xdr:rowOff>18308</xdr:rowOff>
    </xdr:to>
    <xdr:sp macro="" textlink="">
      <xdr:nvSpPr>
        <xdr:cNvPr id="59" name="설명선 2 20">
          <a:extLst>
            <a:ext uri="{FF2B5EF4-FFF2-40B4-BE49-F238E27FC236}">
              <a16:creationId xmlns:a16="http://schemas.microsoft.com/office/drawing/2014/main" id="{448A1C66-BE3A-4564-988C-C1B6256F050F}"/>
            </a:ext>
          </a:extLst>
        </xdr:cNvPr>
        <xdr:cNvSpPr/>
      </xdr:nvSpPr>
      <xdr:spPr>
        <a:xfrm>
          <a:off x="27949900" y="359710"/>
          <a:ext cx="677207" cy="401548"/>
        </a:xfrm>
        <a:prstGeom prst="borderCallout2">
          <a:avLst>
            <a:gd name="adj1" fmla="val 35588"/>
            <a:gd name="adj2" fmla="val 966"/>
            <a:gd name="adj3" fmla="val 49619"/>
            <a:gd name="adj4" fmla="val -52005"/>
            <a:gd name="adj5" fmla="val 69397"/>
            <a:gd name="adj6" fmla="val -91230"/>
          </a:avLst>
        </a:prstGeom>
        <a:ln w="28575"/>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altLang="ko-KR" sz="1200" b="1"/>
            <a:t>101</a:t>
          </a:r>
          <a:r>
            <a:rPr lang="ko-KR" altLang="en-US" sz="1200" b="1"/>
            <a:t>석</a:t>
          </a:r>
        </a:p>
      </xdr:txBody>
    </xdr:sp>
    <xdr:clientData/>
  </xdr:twoCellAnchor>
  <xdr:twoCellAnchor>
    <xdr:from>
      <xdr:col>1</xdr:col>
      <xdr:colOff>179295</xdr:colOff>
      <xdr:row>22</xdr:row>
      <xdr:rowOff>56029</xdr:rowOff>
    </xdr:from>
    <xdr:to>
      <xdr:col>2</xdr:col>
      <xdr:colOff>277536</xdr:colOff>
      <xdr:row>23</xdr:row>
      <xdr:rowOff>208807</xdr:rowOff>
    </xdr:to>
    <xdr:sp macro="" textlink="">
      <xdr:nvSpPr>
        <xdr:cNvPr id="60" name="설명선 2 20">
          <a:extLst>
            <a:ext uri="{FF2B5EF4-FFF2-40B4-BE49-F238E27FC236}">
              <a16:creationId xmlns:a16="http://schemas.microsoft.com/office/drawing/2014/main" id="{1A51A07C-595E-4E9B-A0C2-D93D418E6941}"/>
            </a:ext>
          </a:extLst>
        </xdr:cNvPr>
        <xdr:cNvSpPr/>
      </xdr:nvSpPr>
      <xdr:spPr>
        <a:xfrm flipH="1">
          <a:off x="541245" y="5504329"/>
          <a:ext cx="603066" cy="400428"/>
        </a:xfrm>
        <a:prstGeom prst="borderCallout2">
          <a:avLst>
            <a:gd name="adj1" fmla="val 35588"/>
            <a:gd name="adj2" fmla="val 966"/>
            <a:gd name="adj3" fmla="val 49619"/>
            <a:gd name="adj4" fmla="val -52005"/>
            <a:gd name="adj5" fmla="val 133943"/>
            <a:gd name="adj6" fmla="val -50313"/>
          </a:avLst>
        </a:prstGeom>
        <a:ln w="28575"/>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altLang="ko-KR" sz="1200" b="1"/>
            <a:t>87</a:t>
          </a:r>
          <a:r>
            <a:rPr lang="ko-KR" altLang="en-US" sz="1200" b="1"/>
            <a:t>석</a:t>
          </a:r>
        </a:p>
      </xdr:txBody>
    </xdr:sp>
    <xdr:clientData/>
  </xdr:twoCellAnchor>
  <xdr:twoCellAnchor>
    <xdr:from>
      <xdr:col>86</xdr:col>
      <xdr:colOff>266329</xdr:colOff>
      <xdr:row>20</xdr:row>
      <xdr:rowOff>201706</xdr:rowOff>
    </xdr:from>
    <xdr:to>
      <xdr:col>89</xdr:col>
      <xdr:colOff>56029</xdr:colOff>
      <xdr:row>22</xdr:row>
      <xdr:rowOff>107954</xdr:rowOff>
    </xdr:to>
    <xdr:sp macro="" textlink="">
      <xdr:nvSpPr>
        <xdr:cNvPr id="61" name="설명선 2 20">
          <a:extLst>
            <a:ext uri="{FF2B5EF4-FFF2-40B4-BE49-F238E27FC236}">
              <a16:creationId xmlns:a16="http://schemas.microsoft.com/office/drawing/2014/main" id="{92FCDC59-D1BC-4138-8B2F-B5E4BC759778}"/>
            </a:ext>
          </a:extLst>
        </xdr:cNvPr>
        <xdr:cNvSpPr/>
      </xdr:nvSpPr>
      <xdr:spPr>
        <a:xfrm>
          <a:off x="30108154" y="5154706"/>
          <a:ext cx="646950" cy="401548"/>
        </a:xfrm>
        <a:prstGeom prst="borderCallout2">
          <a:avLst>
            <a:gd name="adj1" fmla="val 35588"/>
            <a:gd name="adj2" fmla="val 966"/>
            <a:gd name="adj3" fmla="val 49619"/>
            <a:gd name="adj4" fmla="val -52005"/>
            <a:gd name="adj5" fmla="val 133943"/>
            <a:gd name="adj6" fmla="val -50313"/>
          </a:avLst>
        </a:prstGeom>
        <a:ln w="28575"/>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altLang="ko-KR" sz="1200" b="1"/>
            <a:t>87</a:t>
          </a:r>
          <a:r>
            <a:rPr lang="ko-KR" altLang="en-US" sz="1200" b="1"/>
            <a:t>석</a:t>
          </a:r>
        </a:p>
      </xdr:txBody>
    </xdr:sp>
    <xdr:clientData/>
  </xdr:twoCellAnchor>
  <xdr:twoCellAnchor>
    <xdr:from>
      <xdr:col>29</xdr:col>
      <xdr:colOff>224118</xdr:colOff>
      <xdr:row>70</xdr:row>
      <xdr:rowOff>179294</xdr:rowOff>
    </xdr:from>
    <xdr:to>
      <xdr:col>31</xdr:col>
      <xdr:colOff>131860</xdr:colOff>
      <xdr:row>72</xdr:row>
      <xdr:rowOff>85542</xdr:rowOff>
    </xdr:to>
    <xdr:sp macro="" textlink="">
      <xdr:nvSpPr>
        <xdr:cNvPr id="62" name="설명선 2 20">
          <a:extLst>
            <a:ext uri="{FF2B5EF4-FFF2-40B4-BE49-F238E27FC236}">
              <a16:creationId xmlns:a16="http://schemas.microsoft.com/office/drawing/2014/main" id="{478BA553-FFFA-4FB3-9898-3097C4E84F55}"/>
            </a:ext>
          </a:extLst>
        </xdr:cNvPr>
        <xdr:cNvSpPr/>
      </xdr:nvSpPr>
      <xdr:spPr>
        <a:xfrm flipH="1">
          <a:off x="10520643" y="17514794"/>
          <a:ext cx="593542" cy="401548"/>
        </a:xfrm>
        <a:prstGeom prst="borderCallout2">
          <a:avLst>
            <a:gd name="adj1" fmla="val 18750"/>
            <a:gd name="adj2" fmla="val -8333"/>
            <a:gd name="adj3" fmla="val 18750"/>
            <a:gd name="adj4" fmla="val -16667"/>
            <a:gd name="adj5" fmla="val 18883"/>
            <a:gd name="adj6" fmla="val -85650"/>
          </a:avLst>
        </a:prstGeom>
        <a:ln w="28575"/>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altLang="ko-KR" sz="1200" b="1"/>
            <a:t>10</a:t>
          </a:r>
          <a:r>
            <a:rPr lang="ko-KR" altLang="en-US" sz="1200" b="1"/>
            <a:t>석</a:t>
          </a:r>
        </a:p>
      </xdr:txBody>
    </xdr:sp>
    <xdr:clientData/>
  </xdr:twoCellAnchor>
  <xdr:twoCellAnchor>
    <xdr:from>
      <xdr:col>52</xdr:col>
      <xdr:colOff>309282</xdr:colOff>
      <xdr:row>72</xdr:row>
      <xdr:rowOff>152400</xdr:rowOff>
    </xdr:from>
    <xdr:to>
      <xdr:col>54</xdr:col>
      <xdr:colOff>217023</xdr:colOff>
      <xdr:row>74</xdr:row>
      <xdr:rowOff>58649</xdr:rowOff>
    </xdr:to>
    <xdr:sp macro="" textlink="">
      <xdr:nvSpPr>
        <xdr:cNvPr id="63" name="설명선 2 20">
          <a:extLst>
            <a:ext uri="{FF2B5EF4-FFF2-40B4-BE49-F238E27FC236}">
              <a16:creationId xmlns:a16="http://schemas.microsoft.com/office/drawing/2014/main" id="{E82678CB-4E1A-4919-874E-B44A9624D612}"/>
            </a:ext>
          </a:extLst>
        </xdr:cNvPr>
        <xdr:cNvSpPr/>
      </xdr:nvSpPr>
      <xdr:spPr>
        <a:xfrm flipH="1">
          <a:off x="18492507" y="17983200"/>
          <a:ext cx="593541" cy="401549"/>
        </a:xfrm>
        <a:prstGeom prst="borderCallout2">
          <a:avLst>
            <a:gd name="adj1" fmla="val 18750"/>
            <a:gd name="adj2" fmla="val -8333"/>
            <a:gd name="adj3" fmla="val 18750"/>
            <a:gd name="adj4" fmla="val -16667"/>
            <a:gd name="adj5" fmla="val -31631"/>
            <a:gd name="adj6" fmla="val -78210"/>
          </a:avLst>
        </a:prstGeom>
        <a:ln w="28575"/>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altLang="ko-KR" sz="1200" b="1"/>
            <a:t>10</a:t>
          </a:r>
          <a:r>
            <a:rPr lang="ko-KR" altLang="en-US" sz="1200" b="1"/>
            <a:t>석</a:t>
          </a:r>
        </a:p>
      </xdr:txBody>
    </xdr:sp>
    <xdr:clientData/>
  </xdr:twoCellAnchor>
  <xdr:twoCellAnchor>
    <xdr:from>
      <xdr:col>38</xdr:col>
      <xdr:colOff>212911</xdr:colOff>
      <xdr:row>72</xdr:row>
      <xdr:rowOff>156881</xdr:rowOff>
    </xdr:from>
    <xdr:to>
      <xdr:col>40</xdr:col>
      <xdr:colOff>120652</xdr:colOff>
      <xdr:row>74</xdr:row>
      <xdr:rowOff>63130</xdr:rowOff>
    </xdr:to>
    <xdr:sp macro="" textlink="">
      <xdr:nvSpPr>
        <xdr:cNvPr id="64" name="설명선 2 20">
          <a:extLst>
            <a:ext uri="{FF2B5EF4-FFF2-40B4-BE49-F238E27FC236}">
              <a16:creationId xmlns:a16="http://schemas.microsoft.com/office/drawing/2014/main" id="{DE08C8CB-3F9B-43F8-9DD1-D291891FADA6}"/>
            </a:ext>
          </a:extLst>
        </xdr:cNvPr>
        <xdr:cNvSpPr/>
      </xdr:nvSpPr>
      <xdr:spPr>
        <a:xfrm flipH="1">
          <a:off x="13595536" y="17987681"/>
          <a:ext cx="593541" cy="401549"/>
        </a:xfrm>
        <a:prstGeom prst="borderCallout2">
          <a:avLst>
            <a:gd name="adj1" fmla="val 18750"/>
            <a:gd name="adj2" fmla="val -8333"/>
            <a:gd name="adj3" fmla="val 18750"/>
            <a:gd name="adj4" fmla="val -16667"/>
            <a:gd name="adj5" fmla="val -31631"/>
            <a:gd name="adj6" fmla="val -78210"/>
          </a:avLst>
        </a:prstGeom>
        <a:ln w="28575"/>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altLang="ko-KR" sz="1200" b="1"/>
            <a:t>72</a:t>
          </a:r>
          <a:r>
            <a:rPr lang="ko-KR" altLang="en-US" sz="1200" b="1"/>
            <a:t>석</a:t>
          </a:r>
        </a:p>
      </xdr:txBody>
    </xdr:sp>
    <xdr:clientData/>
  </xdr:twoCellAnchor>
  <xdr:twoCellAnchor>
    <xdr:from>
      <xdr:col>82</xdr:col>
      <xdr:colOff>145306</xdr:colOff>
      <xdr:row>71</xdr:row>
      <xdr:rowOff>226359</xdr:rowOff>
    </xdr:from>
    <xdr:to>
      <xdr:col>84</xdr:col>
      <xdr:colOff>123265</xdr:colOff>
      <xdr:row>73</xdr:row>
      <xdr:rowOff>132607</xdr:rowOff>
    </xdr:to>
    <xdr:sp macro="" textlink="">
      <xdr:nvSpPr>
        <xdr:cNvPr id="65" name="설명선 2 20">
          <a:extLst>
            <a:ext uri="{FF2B5EF4-FFF2-40B4-BE49-F238E27FC236}">
              <a16:creationId xmlns:a16="http://schemas.microsoft.com/office/drawing/2014/main" id="{44322EB4-41A7-49C9-9E8A-AE812D7711FC}"/>
            </a:ext>
          </a:extLst>
        </xdr:cNvPr>
        <xdr:cNvSpPr/>
      </xdr:nvSpPr>
      <xdr:spPr>
        <a:xfrm>
          <a:off x="28615531" y="17809509"/>
          <a:ext cx="663759" cy="401548"/>
        </a:xfrm>
        <a:prstGeom prst="borderCallout2">
          <a:avLst>
            <a:gd name="adj1" fmla="val 18750"/>
            <a:gd name="adj2" fmla="val -8333"/>
            <a:gd name="adj3" fmla="val 18750"/>
            <a:gd name="adj4" fmla="val -16667"/>
            <a:gd name="adj5" fmla="val -31631"/>
            <a:gd name="adj6" fmla="val -78210"/>
          </a:avLst>
        </a:prstGeom>
        <a:ln w="28575"/>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altLang="ko-KR" sz="1200" b="1"/>
            <a:t>84</a:t>
          </a:r>
          <a:r>
            <a:rPr lang="ko-KR" altLang="en-US" sz="1200" b="1"/>
            <a:t>석</a:t>
          </a:r>
        </a:p>
      </xdr:txBody>
    </xdr:sp>
    <xdr:clientData/>
  </xdr:twoCellAnchor>
  <xdr:twoCellAnchor>
    <xdr:from>
      <xdr:col>1</xdr:col>
      <xdr:colOff>134471</xdr:colOff>
      <xdr:row>75</xdr:row>
      <xdr:rowOff>67235</xdr:rowOff>
    </xdr:from>
    <xdr:to>
      <xdr:col>2</xdr:col>
      <xdr:colOff>291353</xdr:colOff>
      <xdr:row>77</xdr:row>
      <xdr:rowOff>40719</xdr:rowOff>
    </xdr:to>
    <xdr:sp macro="" textlink="">
      <xdr:nvSpPr>
        <xdr:cNvPr id="66" name="설명선 2 20">
          <a:extLst>
            <a:ext uri="{FF2B5EF4-FFF2-40B4-BE49-F238E27FC236}">
              <a16:creationId xmlns:a16="http://schemas.microsoft.com/office/drawing/2014/main" id="{63CD98CA-4A00-4051-9D36-35B569924145}"/>
            </a:ext>
          </a:extLst>
        </xdr:cNvPr>
        <xdr:cNvSpPr/>
      </xdr:nvSpPr>
      <xdr:spPr>
        <a:xfrm flipH="1">
          <a:off x="496421" y="18640985"/>
          <a:ext cx="661707" cy="392584"/>
        </a:xfrm>
        <a:prstGeom prst="borderCallout2">
          <a:avLst>
            <a:gd name="adj1" fmla="val 18750"/>
            <a:gd name="adj2" fmla="val -8333"/>
            <a:gd name="adj3" fmla="val 18750"/>
            <a:gd name="adj4" fmla="val -16667"/>
            <a:gd name="adj5" fmla="val -31631"/>
            <a:gd name="adj6" fmla="val -78210"/>
          </a:avLst>
        </a:prstGeom>
        <a:ln w="28575"/>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altLang="ko-KR" sz="1200" b="1"/>
            <a:t>84</a:t>
          </a:r>
          <a:r>
            <a:rPr lang="ko-KR" altLang="en-US" sz="1200" b="1"/>
            <a:t>석</a:t>
          </a:r>
        </a:p>
      </xdr:txBody>
    </xdr:sp>
    <xdr:clientData/>
  </xdr:twoCellAnchor>
  <xdr:twoCellAnchor>
    <xdr:from>
      <xdr:col>0</xdr:col>
      <xdr:colOff>179292</xdr:colOff>
      <xdr:row>49</xdr:row>
      <xdr:rowOff>56029</xdr:rowOff>
    </xdr:from>
    <xdr:to>
      <xdr:col>2</xdr:col>
      <xdr:colOff>22411</xdr:colOff>
      <xdr:row>50</xdr:row>
      <xdr:rowOff>220012</xdr:rowOff>
    </xdr:to>
    <xdr:sp macro="" textlink="">
      <xdr:nvSpPr>
        <xdr:cNvPr id="67" name="설명선 2 20">
          <a:extLst>
            <a:ext uri="{FF2B5EF4-FFF2-40B4-BE49-F238E27FC236}">
              <a16:creationId xmlns:a16="http://schemas.microsoft.com/office/drawing/2014/main" id="{1E321A62-6801-4491-A9FB-898F777AA449}"/>
            </a:ext>
          </a:extLst>
        </xdr:cNvPr>
        <xdr:cNvSpPr/>
      </xdr:nvSpPr>
      <xdr:spPr>
        <a:xfrm flipH="1">
          <a:off x="179292" y="12190879"/>
          <a:ext cx="709894" cy="411633"/>
        </a:xfrm>
        <a:prstGeom prst="borderCallout2">
          <a:avLst>
            <a:gd name="adj1" fmla="val 18750"/>
            <a:gd name="adj2" fmla="val -8333"/>
            <a:gd name="adj3" fmla="val 18750"/>
            <a:gd name="adj4" fmla="val -16667"/>
            <a:gd name="adj5" fmla="val -116434"/>
            <a:gd name="adj6" fmla="val -57385"/>
          </a:avLst>
        </a:prstGeom>
        <a:ln w="28575"/>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altLang="ko-KR" sz="1200" b="1"/>
            <a:t>138</a:t>
          </a:r>
          <a:r>
            <a:rPr lang="ko-KR" altLang="en-US" sz="1200" b="1"/>
            <a:t>석</a:t>
          </a:r>
        </a:p>
      </xdr:txBody>
    </xdr:sp>
    <xdr:clientData/>
  </xdr:twoCellAnchor>
  <xdr:twoCellAnchor>
    <xdr:from>
      <xdr:col>88</xdr:col>
      <xdr:colOff>9807</xdr:colOff>
      <xdr:row>48</xdr:row>
      <xdr:rowOff>224117</xdr:rowOff>
    </xdr:from>
    <xdr:to>
      <xdr:col>91</xdr:col>
      <xdr:colOff>71437</xdr:colOff>
      <xdr:row>50</xdr:row>
      <xdr:rowOff>166687</xdr:rowOff>
    </xdr:to>
    <xdr:sp macro="" textlink="">
      <xdr:nvSpPr>
        <xdr:cNvPr id="68" name="설명선 2 20">
          <a:extLst>
            <a:ext uri="{FF2B5EF4-FFF2-40B4-BE49-F238E27FC236}">
              <a16:creationId xmlns:a16="http://schemas.microsoft.com/office/drawing/2014/main" id="{B5BF3A39-AB12-4F10-AEA7-69D924EE9854}"/>
            </a:ext>
          </a:extLst>
        </xdr:cNvPr>
        <xdr:cNvSpPr/>
      </xdr:nvSpPr>
      <xdr:spPr>
        <a:xfrm>
          <a:off x="30451707" y="12111317"/>
          <a:ext cx="833155" cy="437870"/>
        </a:xfrm>
        <a:prstGeom prst="borderCallout2">
          <a:avLst>
            <a:gd name="adj1" fmla="val 18750"/>
            <a:gd name="adj2" fmla="val -8333"/>
            <a:gd name="adj3" fmla="val 18750"/>
            <a:gd name="adj4" fmla="val -16667"/>
            <a:gd name="adj5" fmla="val -116434"/>
            <a:gd name="adj6" fmla="val -57385"/>
          </a:avLst>
        </a:prstGeom>
        <a:ln w="28575"/>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altLang="ko-KR" sz="1200" b="1"/>
            <a:t>138</a:t>
          </a:r>
          <a:r>
            <a:rPr lang="ko-KR" altLang="en-US" sz="1200" b="1"/>
            <a:t>석</a:t>
          </a:r>
        </a:p>
      </xdr:txBody>
    </xdr:sp>
    <xdr:clientData/>
  </xdr:twoCellAnchor>
  <xdr:twoCellAnchor>
    <xdr:from>
      <xdr:col>12</xdr:col>
      <xdr:colOff>168087</xdr:colOff>
      <xdr:row>88</xdr:row>
      <xdr:rowOff>179293</xdr:rowOff>
    </xdr:from>
    <xdr:to>
      <xdr:col>14</xdr:col>
      <xdr:colOff>134470</xdr:colOff>
      <xdr:row>90</xdr:row>
      <xdr:rowOff>152777</xdr:rowOff>
    </xdr:to>
    <xdr:sp macro="" textlink="">
      <xdr:nvSpPr>
        <xdr:cNvPr id="69" name="설명선 2 20">
          <a:extLst>
            <a:ext uri="{FF2B5EF4-FFF2-40B4-BE49-F238E27FC236}">
              <a16:creationId xmlns:a16="http://schemas.microsoft.com/office/drawing/2014/main" id="{A2E20967-EE84-4A18-B20B-BFE502BC6727}"/>
            </a:ext>
          </a:extLst>
        </xdr:cNvPr>
        <xdr:cNvSpPr/>
      </xdr:nvSpPr>
      <xdr:spPr>
        <a:xfrm flipH="1">
          <a:off x="4635312" y="21486718"/>
          <a:ext cx="652183" cy="392584"/>
        </a:xfrm>
        <a:prstGeom prst="borderCallout2">
          <a:avLst>
            <a:gd name="adj1" fmla="val 18750"/>
            <a:gd name="adj2" fmla="val -8333"/>
            <a:gd name="adj3" fmla="val 18750"/>
            <a:gd name="adj4" fmla="val -16667"/>
            <a:gd name="adj5" fmla="val 16077"/>
            <a:gd name="adj6" fmla="val -98549"/>
          </a:avLst>
        </a:prstGeom>
        <a:ln w="28575"/>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altLang="ko-KR" sz="1200" b="1"/>
            <a:t>31</a:t>
          </a:r>
          <a:r>
            <a:rPr lang="ko-KR" altLang="en-US" sz="1200" b="1"/>
            <a:t>석</a:t>
          </a:r>
        </a:p>
      </xdr:txBody>
    </xdr:sp>
    <xdr:clientData/>
  </xdr:twoCellAnchor>
  <xdr:twoCellAnchor>
    <xdr:from>
      <xdr:col>69</xdr:col>
      <xdr:colOff>313763</xdr:colOff>
      <xdr:row>89</xdr:row>
      <xdr:rowOff>0</xdr:rowOff>
    </xdr:from>
    <xdr:to>
      <xdr:col>72</xdr:col>
      <xdr:colOff>56028</xdr:colOff>
      <xdr:row>90</xdr:row>
      <xdr:rowOff>186395</xdr:rowOff>
    </xdr:to>
    <xdr:sp macro="" textlink="">
      <xdr:nvSpPr>
        <xdr:cNvPr id="70" name="설명선 2 20">
          <a:extLst>
            <a:ext uri="{FF2B5EF4-FFF2-40B4-BE49-F238E27FC236}">
              <a16:creationId xmlns:a16="http://schemas.microsoft.com/office/drawing/2014/main" id="{63391E70-9B8B-4FE5-8470-19AD6FE46F9A}"/>
            </a:ext>
          </a:extLst>
        </xdr:cNvPr>
        <xdr:cNvSpPr/>
      </xdr:nvSpPr>
      <xdr:spPr>
        <a:xfrm>
          <a:off x="24326288" y="21516975"/>
          <a:ext cx="770965" cy="395945"/>
        </a:xfrm>
        <a:prstGeom prst="borderCallout2">
          <a:avLst>
            <a:gd name="adj1" fmla="val 18750"/>
            <a:gd name="adj2" fmla="val -8333"/>
            <a:gd name="adj3" fmla="val 18750"/>
            <a:gd name="adj4" fmla="val -16667"/>
            <a:gd name="adj5" fmla="val 16077"/>
            <a:gd name="adj6" fmla="val -98549"/>
          </a:avLst>
        </a:prstGeom>
        <a:ln w="28575"/>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altLang="ko-KR" sz="1200" b="1"/>
            <a:t>32</a:t>
          </a:r>
          <a:r>
            <a:rPr lang="ko-KR" altLang="en-US" sz="1200" b="1"/>
            <a:t>석</a:t>
          </a:r>
        </a:p>
      </xdr:txBody>
    </xdr:sp>
    <xdr:clientData/>
  </xdr:twoCellAnchor>
  <xdr:twoCellAnchor>
    <xdr:from>
      <xdr:col>72</xdr:col>
      <xdr:colOff>11206</xdr:colOff>
      <xdr:row>113</xdr:row>
      <xdr:rowOff>11206</xdr:rowOff>
    </xdr:from>
    <xdr:to>
      <xdr:col>74</xdr:col>
      <xdr:colOff>100853</xdr:colOff>
      <xdr:row>114</xdr:row>
      <xdr:rowOff>197601</xdr:rowOff>
    </xdr:to>
    <xdr:sp macro="" textlink="">
      <xdr:nvSpPr>
        <xdr:cNvPr id="71" name="설명선 2 20">
          <a:extLst>
            <a:ext uri="{FF2B5EF4-FFF2-40B4-BE49-F238E27FC236}">
              <a16:creationId xmlns:a16="http://schemas.microsoft.com/office/drawing/2014/main" id="{C25E10A3-3ADD-4D07-96A1-CFF9BDB1CECA}"/>
            </a:ext>
          </a:extLst>
        </xdr:cNvPr>
        <xdr:cNvSpPr/>
      </xdr:nvSpPr>
      <xdr:spPr>
        <a:xfrm>
          <a:off x="25052431" y="26557381"/>
          <a:ext cx="775447" cy="395945"/>
        </a:xfrm>
        <a:prstGeom prst="borderCallout2">
          <a:avLst>
            <a:gd name="adj1" fmla="val 18750"/>
            <a:gd name="adj2" fmla="val -8333"/>
            <a:gd name="adj3" fmla="val 18750"/>
            <a:gd name="adj4" fmla="val -16667"/>
            <a:gd name="adj5" fmla="val -9180"/>
            <a:gd name="adj6" fmla="val -101406"/>
          </a:avLst>
        </a:prstGeom>
        <a:ln w="28575"/>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altLang="ko-KR" sz="1200" b="1"/>
            <a:t>55</a:t>
          </a:r>
          <a:r>
            <a:rPr lang="ko-KR" altLang="en-US" sz="1200" b="1"/>
            <a:t>석</a:t>
          </a:r>
        </a:p>
      </xdr:txBody>
    </xdr:sp>
    <xdr:clientData/>
  </xdr:twoCellAnchor>
  <xdr:twoCellAnchor>
    <xdr:from>
      <xdr:col>37</xdr:col>
      <xdr:colOff>201705</xdr:colOff>
      <xdr:row>116</xdr:row>
      <xdr:rowOff>112059</xdr:rowOff>
    </xdr:from>
    <xdr:to>
      <xdr:col>39</xdr:col>
      <xdr:colOff>109447</xdr:colOff>
      <xdr:row>118</xdr:row>
      <xdr:rowOff>85542</xdr:rowOff>
    </xdr:to>
    <xdr:sp macro="" textlink="">
      <xdr:nvSpPr>
        <xdr:cNvPr id="72" name="설명선 2 20">
          <a:extLst>
            <a:ext uri="{FF2B5EF4-FFF2-40B4-BE49-F238E27FC236}">
              <a16:creationId xmlns:a16="http://schemas.microsoft.com/office/drawing/2014/main" id="{2F1E43B7-03D8-4B7A-8877-D51DB9D050F9}"/>
            </a:ext>
          </a:extLst>
        </xdr:cNvPr>
        <xdr:cNvSpPr/>
      </xdr:nvSpPr>
      <xdr:spPr>
        <a:xfrm flipH="1">
          <a:off x="13241430" y="27286884"/>
          <a:ext cx="593542" cy="392583"/>
        </a:xfrm>
        <a:prstGeom prst="borderCallout2">
          <a:avLst>
            <a:gd name="adj1" fmla="val 18750"/>
            <a:gd name="adj2" fmla="val -8333"/>
            <a:gd name="adj3" fmla="val 18750"/>
            <a:gd name="adj4" fmla="val -16667"/>
            <a:gd name="adj5" fmla="val -31631"/>
            <a:gd name="adj6" fmla="val -78210"/>
          </a:avLst>
        </a:prstGeom>
        <a:ln w="28575"/>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altLang="ko-KR" sz="1200" b="1"/>
            <a:t>117</a:t>
          </a:r>
          <a:r>
            <a:rPr lang="ko-KR" altLang="en-US" sz="1200" b="1"/>
            <a:t>석</a:t>
          </a:r>
          <a:endParaRPr lang="en-US" altLang="ko-KR" sz="1200" b="1"/>
        </a:p>
      </xdr:txBody>
    </xdr:sp>
    <xdr:clientData/>
  </xdr:twoCellAnchor>
  <xdr:twoCellAnchor>
    <xdr:from>
      <xdr:col>11</xdr:col>
      <xdr:colOff>33618</xdr:colOff>
      <xdr:row>111</xdr:row>
      <xdr:rowOff>168089</xdr:rowOff>
    </xdr:from>
    <xdr:to>
      <xdr:col>12</xdr:col>
      <xdr:colOff>288741</xdr:colOff>
      <xdr:row>113</xdr:row>
      <xdr:rowOff>141572</xdr:rowOff>
    </xdr:to>
    <xdr:sp macro="" textlink="">
      <xdr:nvSpPr>
        <xdr:cNvPr id="73" name="설명선 2 20">
          <a:extLst>
            <a:ext uri="{FF2B5EF4-FFF2-40B4-BE49-F238E27FC236}">
              <a16:creationId xmlns:a16="http://schemas.microsoft.com/office/drawing/2014/main" id="{B5B596BA-C31B-44E7-A125-2D3C3E97C600}"/>
            </a:ext>
          </a:extLst>
        </xdr:cNvPr>
        <xdr:cNvSpPr/>
      </xdr:nvSpPr>
      <xdr:spPr>
        <a:xfrm flipH="1">
          <a:off x="4157943" y="26295164"/>
          <a:ext cx="598023" cy="392583"/>
        </a:xfrm>
        <a:prstGeom prst="borderCallout2">
          <a:avLst>
            <a:gd name="adj1" fmla="val 18750"/>
            <a:gd name="adj2" fmla="val -8333"/>
            <a:gd name="adj3" fmla="val 18750"/>
            <a:gd name="adj4" fmla="val -16667"/>
            <a:gd name="adj5" fmla="val -31631"/>
            <a:gd name="adj6" fmla="val -78210"/>
          </a:avLst>
        </a:prstGeom>
        <a:ln w="28575"/>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altLang="ko-KR" sz="1200" b="1"/>
            <a:t>55</a:t>
          </a:r>
          <a:r>
            <a:rPr lang="ko-KR" altLang="en-US" sz="1200" b="1"/>
            <a:t>석</a:t>
          </a:r>
          <a:endParaRPr lang="en-US" altLang="ko-KR" sz="1200" b="1"/>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329045</xdr:colOff>
      <xdr:row>96</xdr:row>
      <xdr:rowOff>190500</xdr:rowOff>
    </xdr:from>
    <xdr:to>
      <xdr:col>21</xdr:col>
      <xdr:colOff>0</xdr:colOff>
      <xdr:row>107</xdr:row>
      <xdr:rowOff>110582</xdr:rowOff>
    </xdr:to>
    <xdr:grpSp>
      <xdr:nvGrpSpPr>
        <xdr:cNvPr id="2" name="그룹 10">
          <a:extLst>
            <a:ext uri="{FF2B5EF4-FFF2-40B4-BE49-F238E27FC236}">
              <a16:creationId xmlns:a16="http://schemas.microsoft.com/office/drawing/2014/main" id="{8603987D-697C-441E-8F1D-88CDEA36027A}"/>
            </a:ext>
          </a:extLst>
        </xdr:cNvPr>
        <xdr:cNvGrpSpPr>
          <a:grpSpLocks/>
        </xdr:cNvGrpSpPr>
      </xdr:nvGrpSpPr>
      <xdr:grpSpPr bwMode="auto">
        <a:xfrm flipH="1">
          <a:off x="3434195" y="23183850"/>
          <a:ext cx="4128655" cy="2225132"/>
          <a:chOff x="2932414" y="3692275"/>
          <a:chExt cx="802670" cy="2172556"/>
        </a:xfrm>
      </xdr:grpSpPr>
      <xdr:cxnSp macro="">
        <xdr:nvCxnSpPr>
          <xdr:cNvPr id="3" name="직선 연결선 2">
            <a:extLst>
              <a:ext uri="{FF2B5EF4-FFF2-40B4-BE49-F238E27FC236}">
                <a16:creationId xmlns:a16="http://schemas.microsoft.com/office/drawing/2014/main" id="{33DE2363-BE8E-4B25-A6A3-4AE9AA12A708}"/>
              </a:ext>
            </a:extLst>
          </xdr:cNvPr>
          <xdr:cNvCxnSpPr/>
        </xdr:nvCxnSpPr>
        <xdr:spPr>
          <a:xfrm>
            <a:off x="2932414" y="3692275"/>
            <a:ext cx="592447" cy="434511"/>
          </a:xfrm>
          <a:prstGeom prst="line">
            <a:avLst/>
          </a:prstGeom>
          <a:ln w="57150"/>
        </xdr:spPr>
        <xdr:style>
          <a:lnRef idx="1">
            <a:schemeClr val="dk1"/>
          </a:lnRef>
          <a:fillRef idx="0">
            <a:schemeClr val="dk1"/>
          </a:fillRef>
          <a:effectRef idx="0">
            <a:schemeClr val="dk1"/>
          </a:effectRef>
          <a:fontRef idx="minor">
            <a:schemeClr val="tx1"/>
          </a:fontRef>
        </xdr:style>
      </xdr:cxnSp>
      <xdr:cxnSp macro="">
        <xdr:nvCxnSpPr>
          <xdr:cNvPr id="4" name="직선 연결선 3">
            <a:extLst>
              <a:ext uri="{FF2B5EF4-FFF2-40B4-BE49-F238E27FC236}">
                <a16:creationId xmlns:a16="http://schemas.microsoft.com/office/drawing/2014/main" id="{D97C8458-CC33-42FC-9C4D-9C99F53F6FD1}"/>
              </a:ext>
            </a:extLst>
          </xdr:cNvPr>
          <xdr:cNvCxnSpPr/>
        </xdr:nvCxnSpPr>
        <xdr:spPr>
          <a:xfrm>
            <a:off x="3524861" y="4117734"/>
            <a:ext cx="0" cy="633662"/>
          </a:xfrm>
          <a:prstGeom prst="line">
            <a:avLst/>
          </a:prstGeom>
          <a:ln w="57150"/>
        </xdr:spPr>
        <xdr:style>
          <a:lnRef idx="1">
            <a:schemeClr val="dk1"/>
          </a:lnRef>
          <a:fillRef idx="0">
            <a:schemeClr val="dk1"/>
          </a:fillRef>
          <a:effectRef idx="0">
            <a:schemeClr val="dk1"/>
          </a:effectRef>
          <a:fontRef idx="minor">
            <a:schemeClr val="tx1"/>
          </a:fontRef>
        </xdr:style>
      </xdr:cxnSp>
      <xdr:cxnSp macro="">
        <xdr:nvCxnSpPr>
          <xdr:cNvPr id="5" name="직선 연결선 4">
            <a:extLst>
              <a:ext uri="{FF2B5EF4-FFF2-40B4-BE49-F238E27FC236}">
                <a16:creationId xmlns:a16="http://schemas.microsoft.com/office/drawing/2014/main" id="{22EEA268-6D6D-4422-9426-E3BD89D164B7}"/>
              </a:ext>
            </a:extLst>
          </xdr:cNvPr>
          <xdr:cNvCxnSpPr/>
        </xdr:nvCxnSpPr>
        <xdr:spPr>
          <a:xfrm>
            <a:off x="3524861" y="4742344"/>
            <a:ext cx="210223" cy="0"/>
          </a:xfrm>
          <a:prstGeom prst="line">
            <a:avLst/>
          </a:prstGeom>
          <a:ln w="57150"/>
        </xdr:spPr>
        <xdr:style>
          <a:lnRef idx="1">
            <a:schemeClr val="dk1"/>
          </a:lnRef>
          <a:fillRef idx="0">
            <a:schemeClr val="dk1"/>
          </a:fillRef>
          <a:effectRef idx="0">
            <a:schemeClr val="dk1"/>
          </a:effectRef>
          <a:fontRef idx="minor">
            <a:schemeClr val="tx1"/>
          </a:fontRef>
        </xdr:style>
      </xdr:cxnSp>
      <xdr:cxnSp macro="">
        <xdr:nvCxnSpPr>
          <xdr:cNvPr id="6" name="직선 연결선 5">
            <a:extLst>
              <a:ext uri="{FF2B5EF4-FFF2-40B4-BE49-F238E27FC236}">
                <a16:creationId xmlns:a16="http://schemas.microsoft.com/office/drawing/2014/main" id="{881F0F2E-29CA-4C4A-B8B5-99DC712662E1}"/>
              </a:ext>
            </a:extLst>
          </xdr:cNvPr>
          <xdr:cNvCxnSpPr/>
        </xdr:nvCxnSpPr>
        <xdr:spPr>
          <a:xfrm>
            <a:off x="3725528" y="4742344"/>
            <a:ext cx="0" cy="1122487"/>
          </a:xfrm>
          <a:prstGeom prst="line">
            <a:avLst/>
          </a:prstGeom>
          <a:ln w="57150"/>
        </xdr:spPr>
        <xdr:style>
          <a:lnRef idx="1">
            <a:schemeClr val="dk1"/>
          </a:lnRef>
          <a:fillRef idx="0">
            <a:schemeClr val="dk1"/>
          </a:fillRef>
          <a:effectRef idx="0">
            <a:schemeClr val="dk1"/>
          </a:effectRef>
          <a:fontRef idx="minor">
            <a:schemeClr val="tx1"/>
          </a:fontRef>
        </xdr:style>
      </xdr:cxnSp>
    </xdr:grpSp>
    <xdr:clientData/>
  </xdr:twoCellAnchor>
  <xdr:twoCellAnchor>
    <xdr:from>
      <xdr:col>62</xdr:col>
      <xdr:colOff>242829</xdr:colOff>
      <xdr:row>79</xdr:row>
      <xdr:rowOff>31173</xdr:rowOff>
    </xdr:from>
    <xdr:to>
      <xdr:col>76</xdr:col>
      <xdr:colOff>2</xdr:colOff>
      <xdr:row>95</xdr:row>
      <xdr:rowOff>103908</xdr:rowOff>
    </xdr:to>
    <xdr:grpSp>
      <xdr:nvGrpSpPr>
        <xdr:cNvPr id="7" name="그룹 10">
          <a:extLst>
            <a:ext uri="{FF2B5EF4-FFF2-40B4-BE49-F238E27FC236}">
              <a16:creationId xmlns:a16="http://schemas.microsoft.com/office/drawing/2014/main" id="{04DAC762-2F21-4751-8D76-5EEDB5A990D0}"/>
            </a:ext>
          </a:extLst>
        </xdr:cNvPr>
        <xdr:cNvGrpSpPr>
          <a:grpSpLocks/>
        </xdr:cNvGrpSpPr>
      </xdr:nvGrpSpPr>
      <xdr:grpSpPr bwMode="auto">
        <a:xfrm flipH="1">
          <a:off x="21864579" y="19462173"/>
          <a:ext cx="4557773" cy="3425535"/>
          <a:chOff x="2934643" y="3692275"/>
          <a:chExt cx="592447" cy="3346189"/>
        </a:xfrm>
      </xdr:grpSpPr>
      <xdr:cxnSp macro="">
        <xdr:nvCxnSpPr>
          <xdr:cNvPr id="8" name="직선 연결선 7">
            <a:extLst>
              <a:ext uri="{FF2B5EF4-FFF2-40B4-BE49-F238E27FC236}">
                <a16:creationId xmlns:a16="http://schemas.microsoft.com/office/drawing/2014/main" id="{FE3BE729-53BA-4EF7-A094-D1A93F2C16C8}"/>
              </a:ext>
            </a:extLst>
          </xdr:cNvPr>
          <xdr:cNvCxnSpPr/>
        </xdr:nvCxnSpPr>
        <xdr:spPr>
          <a:xfrm>
            <a:off x="2934643" y="3692275"/>
            <a:ext cx="592447" cy="434511"/>
          </a:xfrm>
          <a:prstGeom prst="line">
            <a:avLst/>
          </a:prstGeom>
          <a:ln w="57150"/>
        </xdr:spPr>
        <xdr:style>
          <a:lnRef idx="1">
            <a:schemeClr val="dk1"/>
          </a:lnRef>
          <a:fillRef idx="0">
            <a:schemeClr val="dk1"/>
          </a:fillRef>
          <a:effectRef idx="0">
            <a:schemeClr val="dk1"/>
          </a:effectRef>
          <a:fontRef idx="minor">
            <a:schemeClr val="tx1"/>
          </a:fontRef>
        </xdr:style>
      </xdr:cxnSp>
      <xdr:cxnSp macro="">
        <xdr:nvCxnSpPr>
          <xdr:cNvPr id="9" name="직선 연결선 8">
            <a:extLst>
              <a:ext uri="{FF2B5EF4-FFF2-40B4-BE49-F238E27FC236}">
                <a16:creationId xmlns:a16="http://schemas.microsoft.com/office/drawing/2014/main" id="{C907253E-D0F9-4038-998A-A7BA3C184291}"/>
              </a:ext>
            </a:extLst>
          </xdr:cNvPr>
          <xdr:cNvCxnSpPr/>
        </xdr:nvCxnSpPr>
        <xdr:spPr>
          <a:xfrm flipH="1">
            <a:off x="3522680" y="4117734"/>
            <a:ext cx="2181" cy="2920730"/>
          </a:xfrm>
          <a:prstGeom prst="line">
            <a:avLst/>
          </a:prstGeom>
          <a:ln w="57150"/>
        </xdr:spPr>
        <xdr:style>
          <a:lnRef idx="1">
            <a:schemeClr val="dk1"/>
          </a:lnRef>
          <a:fillRef idx="0">
            <a:schemeClr val="dk1"/>
          </a:fillRef>
          <a:effectRef idx="0">
            <a:schemeClr val="dk1"/>
          </a:effectRef>
          <a:fontRef idx="minor">
            <a:schemeClr val="tx1"/>
          </a:fontRef>
        </xdr:style>
      </xdr:cxnSp>
    </xdr:grpSp>
    <xdr:clientData/>
  </xdr:twoCellAnchor>
  <xdr:twoCellAnchor>
    <xdr:from>
      <xdr:col>62</xdr:col>
      <xdr:colOff>270164</xdr:colOff>
      <xdr:row>96</xdr:row>
      <xdr:rowOff>114300</xdr:rowOff>
    </xdr:from>
    <xdr:to>
      <xdr:col>76</xdr:col>
      <xdr:colOff>0</xdr:colOff>
      <xdr:row>107</xdr:row>
      <xdr:rowOff>34382</xdr:rowOff>
    </xdr:to>
    <xdr:grpSp>
      <xdr:nvGrpSpPr>
        <xdr:cNvPr id="10" name="그룹 10">
          <a:extLst>
            <a:ext uri="{FF2B5EF4-FFF2-40B4-BE49-F238E27FC236}">
              <a16:creationId xmlns:a16="http://schemas.microsoft.com/office/drawing/2014/main" id="{CD8B751A-1518-4638-91C7-0551F8B0A937}"/>
            </a:ext>
          </a:extLst>
        </xdr:cNvPr>
        <xdr:cNvGrpSpPr>
          <a:grpSpLocks/>
        </xdr:cNvGrpSpPr>
      </xdr:nvGrpSpPr>
      <xdr:grpSpPr bwMode="auto">
        <a:xfrm>
          <a:off x="21891914" y="23107650"/>
          <a:ext cx="4530436" cy="2225132"/>
          <a:chOff x="2932414" y="3692275"/>
          <a:chExt cx="802670" cy="2172556"/>
        </a:xfrm>
      </xdr:grpSpPr>
      <xdr:cxnSp macro="">
        <xdr:nvCxnSpPr>
          <xdr:cNvPr id="11" name="직선 연결선 10">
            <a:extLst>
              <a:ext uri="{FF2B5EF4-FFF2-40B4-BE49-F238E27FC236}">
                <a16:creationId xmlns:a16="http://schemas.microsoft.com/office/drawing/2014/main" id="{35A7E9B1-A38C-4966-B332-1BEBC20EB460}"/>
              </a:ext>
            </a:extLst>
          </xdr:cNvPr>
          <xdr:cNvCxnSpPr/>
        </xdr:nvCxnSpPr>
        <xdr:spPr>
          <a:xfrm>
            <a:off x="2932414" y="3692275"/>
            <a:ext cx="592447" cy="434511"/>
          </a:xfrm>
          <a:prstGeom prst="line">
            <a:avLst/>
          </a:prstGeom>
          <a:ln w="57150"/>
        </xdr:spPr>
        <xdr:style>
          <a:lnRef idx="1">
            <a:schemeClr val="dk1"/>
          </a:lnRef>
          <a:fillRef idx="0">
            <a:schemeClr val="dk1"/>
          </a:fillRef>
          <a:effectRef idx="0">
            <a:schemeClr val="dk1"/>
          </a:effectRef>
          <a:fontRef idx="minor">
            <a:schemeClr val="tx1"/>
          </a:fontRef>
        </xdr:style>
      </xdr:cxnSp>
      <xdr:cxnSp macro="">
        <xdr:nvCxnSpPr>
          <xdr:cNvPr id="12" name="직선 연결선 11">
            <a:extLst>
              <a:ext uri="{FF2B5EF4-FFF2-40B4-BE49-F238E27FC236}">
                <a16:creationId xmlns:a16="http://schemas.microsoft.com/office/drawing/2014/main" id="{164DE3C9-C710-4B9F-A897-15A137A89532}"/>
              </a:ext>
            </a:extLst>
          </xdr:cNvPr>
          <xdr:cNvCxnSpPr/>
        </xdr:nvCxnSpPr>
        <xdr:spPr>
          <a:xfrm>
            <a:off x="3524861" y="4117734"/>
            <a:ext cx="0" cy="633662"/>
          </a:xfrm>
          <a:prstGeom prst="line">
            <a:avLst/>
          </a:prstGeom>
          <a:ln w="57150"/>
        </xdr:spPr>
        <xdr:style>
          <a:lnRef idx="1">
            <a:schemeClr val="dk1"/>
          </a:lnRef>
          <a:fillRef idx="0">
            <a:schemeClr val="dk1"/>
          </a:fillRef>
          <a:effectRef idx="0">
            <a:schemeClr val="dk1"/>
          </a:effectRef>
          <a:fontRef idx="minor">
            <a:schemeClr val="tx1"/>
          </a:fontRef>
        </xdr:style>
      </xdr:cxnSp>
      <xdr:cxnSp macro="">
        <xdr:nvCxnSpPr>
          <xdr:cNvPr id="13" name="직선 연결선 12">
            <a:extLst>
              <a:ext uri="{FF2B5EF4-FFF2-40B4-BE49-F238E27FC236}">
                <a16:creationId xmlns:a16="http://schemas.microsoft.com/office/drawing/2014/main" id="{CEFE2751-4D71-425C-8628-CD2A4DB30EBA}"/>
              </a:ext>
            </a:extLst>
          </xdr:cNvPr>
          <xdr:cNvCxnSpPr/>
        </xdr:nvCxnSpPr>
        <xdr:spPr>
          <a:xfrm>
            <a:off x="3524861" y="4742344"/>
            <a:ext cx="210223" cy="0"/>
          </a:xfrm>
          <a:prstGeom prst="line">
            <a:avLst/>
          </a:prstGeom>
          <a:ln w="57150"/>
        </xdr:spPr>
        <xdr:style>
          <a:lnRef idx="1">
            <a:schemeClr val="dk1"/>
          </a:lnRef>
          <a:fillRef idx="0">
            <a:schemeClr val="dk1"/>
          </a:fillRef>
          <a:effectRef idx="0">
            <a:schemeClr val="dk1"/>
          </a:effectRef>
          <a:fontRef idx="minor">
            <a:schemeClr val="tx1"/>
          </a:fontRef>
        </xdr:style>
      </xdr:cxnSp>
      <xdr:cxnSp macro="">
        <xdr:nvCxnSpPr>
          <xdr:cNvPr id="14" name="직선 연결선 13">
            <a:extLst>
              <a:ext uri="{FF2B5EF4-FFF2-40B4-BE49-F238E27FC236}">
                <a16:creationId xmlns:a16="http://schemas.microsoft.com/office/drawing/2014/main" id="{E42FE6B7-7767-479B-A808-15CC91324AEB}"/>
              </a:ext>
            </a:extLst>
          </xdr:cNvPr>
          <xdr:cNvCxnSpPr/>
        </xdr:nvCxnSpPr>
        <xdr:spPr>
          <a:xfrm>
            <a:off x="3725528" y="4742344"/>
            <a:ext cx="0" cy="1122487"/>
          </a:xfrm>
          <a:prstGeom prst="line">
            <a:avLst/>
          </a:prstGeom>
          <a:ln w="57150"/>
        </xdr:spPr>
        <xdr:style>
          <a:lnRef idx="1">
            <a:schemeClr val="dk1"/>
          </a:lnRef>
          <a:fillRef idx="0">
            <a:schemeClr val="dk1"/>
          </a:fillRef>
          <a:effectRef idx="0">
            <a:schemeClr val="dk1"/>
          </a:effectRef>
          <a:fontRef idx="minor">
            <a:schemeClr val="tx1"/>
          </a:fontRef>
        </xdr:style>
      </xdr:cxnSp>
    </xdr:grpSp>
    <xdr:clientData/>
  </xdr:twoCellAnchor>
  <xdr:twoCellAnchor>
    <xdr:from>
      <xdr:col>21</xdr:col>
      <xdr:colOff>205342</xdr:colOff>
      <xdr:row>107</xdr:row>
      <xdr:rowOff>173179</xdr:rowOff>
    </xdr:from>
    <xdr:to>
      <xdr:col>62</xdr:col>
      <xdr:colOff>294410</xdr:colOff>
      <xdr:row>122</xdr:row>
      <xdr:rowOff>39361</xdr:rowOff>
    </xdr:to>
    <xdr:grpSp>
      <xdr:nvGrpSpPr>
        <xdr:cNvPr id="15" name="그룹 10">
          <a:extLst>
            <a:ext uri="{FF2B5EF4-FFF2-40B4-BE49-F238E27FC236}">
              <a16:creationId xmlns:a16="http://schemas.microsoft.com/office/drawing/2014/main" id="{9163B0C5-0F1D-48F7-BFD3-E985319D0252}"/>
            </a:ext>
          </a:extLst>
        </xdr:cNvPr>
        <xdr:cNvGrpSpPr>
          <a:grpSpLocks/>
        </xdr:cNvGrpSpPr>
      </xdr:nvGrpSpPr>
      <xdr:grpSpPr bwMode="auto">
        <a:xfrm flipH="1">
          <a:off x="7768192" y="25471579"/>
          <a:ext cx="14147968" cy="3028482"/>
          <a:chOff x="911742" y="235935"/>
          <a:chExt cx="3084688" cy="2450591"/>
        </a:xfrm>
      </xdr:grpSpPr>
      <xdr:cxnSp macro="">
        <xdr:nvCxnSpPr>
          <xdr:cNvPr id="16" name="직선 연결선 15">
            <a:extLst>
              <a:ext uri="{FF2B5EF4-FFF2-40B4-BE49-F238E27FC236}">
                <a16:creationId xmlns:a16="http://schemas.microsoft.com/office/drawing/2014/main" id="{1D3B8608-FE27-493D-AA46-961FEB857CD1}"/>
              </a:ext>
            </a:extLst>
          </xdr:cNvPr>
          <xdr:cNvCxnSpPr/>
        </xdr:nvCxnSpPr>
        <xdr:spPr>
          <a:xfrm>
            <a:off x="3547795" y="264220"/>
            <a:ext cx="448635" cy="2378780"/>
          </a:xfrm>
          <a:prstGeom prst="line">
            <a:avLst/>
          </a:prstGeom>
          <a:ln w="57150"/>
        </xdr:spPr>
        <xdr:style>
          <a:lnRef idx="1">
            <a:schemeClr val="dk1"/>
          </a:lnRef>
          <a:fillRef idx="0">
            <a:schemeClr val="dk1"/>
          </a:fillRef>
          <a:effectRef idx="0">
            <a:schemeClr val="dk1"/>
          </a:effectRef>
          <a:fontRef idx="minor">
            <a:schemeClr val="tx1"/>
          </a:fontRef>
        </xdr:style>
      </xdr:cxnSp>
      <xdr:cxnSp macro="">
        <xdr:nvCxnSpPr>
          <xdr:cNvPr id="17" name="직선 연결선 16">
            <a:extLst>
              <a:ext uri="{FF2B5EF4-FFF2-40B4-BE49-F238E27FC236}">
                <a16:creationId xmlns:a16="http://schemas.microsoft.com/office/drawing/2014/main" id="{6E6B0C89-8ED7-44B2-98C5-B1C3EFA91D2F}"/>
              </a:ext>
            </a:extLst>
          </xdr:cNvPr>
          <xdr:cNvCxnSpPr/>
        </xdr:nvCxnSpPr>
        <xdr:spPr>
          <a:xfrm flipH="1">
            <a:off x="911742" y="250080"/>
            <a:ext cx="347668" cy="2436446"/>
          </a:xfrm>
          <a:prstGeom prst="line">
            <a:avLst/>
          </a:prstGeom>
          <a:ln w="57150"/>
        </xdr:spPr>
        <xdr:style>
          <a:lnRef idx="1">
            <a:schemeClr val="dk1"/>
          </a:lnRef>
          <a:fillRef idx="0">
            <a:schemeClr val="dk1"/>
          </a:fillRef>
          <a:effectRef idx="0">
            <a:schemeClr val="dk1"/>
          </a:effectRef>
          <a:fontRef idx="minor">
            <a:schemeClr val="tx1"/>
          </a:fontRef>
        </xdr:style>
      </xdr:cxnSp>
      <xdr:cxnSp macro="">
        <xdr:nvCxnSpPr>
          <xdr:cNvPr id="18" name="직선 연결선 17">
            <a:extLst>
              <a:ext uri="{FF2B5EF4-FFF2-40B4-BE49-F238E27FC236}">
                <a16:creationId xmlns:a16="http://schemas.microsoft.com/office/drawing/2014/main" id="{BBF6C8D1-73F5-4EBF-96BC-2016B3838C05}"/>
              </a:ext>
            </a:extLst>
          </xdr:cNvPr>
          <xdr:cNvCxnSpPr/>
        </xdr:nvCxnSpPr>
        <xdr:spPr>
          <a:xfrm flipV="1">
            <a:off x="2687467" y="273169"/>
            <a:ext cx="860699" cy="5194"/>
          </a:xfrm>
          <a:prstGeom prst="line">
            <a:avLst/>
          </a:prstGeom>
          <a:ln w="57150"/>
        </xdr:spPr>
        <xdr:style>
          <a:lnRef idx="1">
            <a:schemeClr val="dk1"/>
          </a:lnRef>
          <a:fillRef idx="0">
            <a:schemeClr val="dk1"/>
          </a:fillRef>
          <a:effectRef idx="0">
            <a:schemeClr val="dk1"/>
          </a:effectRef>
          <a:fontRef idx="minor">
            <a:schemeClr val="tx1"/>
          </a:fontRef>
        </xdr:style>
      </xdr:cxnSp>
      <xdr:cxnSp macro="">
        <xdr:nvCxnSpPr>
          <xdr:cNvPr id="19" name="직선 연결선 18">
            <a:extLst>
              <a:ext uri="{FF2B5EF4-FFF2-40B4-BE49-F238E27FC236}">
                <a16:creationId xmlns:a16="http://schemas.microsoft.com/office/drawing/2014/main" id="{677FE549-4C2D-43CE-8224-A26729FAD876}"/>
              </a:ext>
            </a:extLst>
          </xdr:cNvPr>
          <xdr:cNvCxnSpPr/>
        </xdr:nvCxnSpPr>
        <xdr:spPr>
          <a:xfrm flipV="1">
            <a:off x="1266887" y="235935"/>
            <a:ext cx="852348" cy="2"/>
          </a:xfrm>
          <a:prstGeom prst="line">
            <a:avLst/>
          </a:prstGeom>
          <a:ln w="57150"/>
        </xdr:spPr>
        <xdr:style>
          <a:lnRef idx="1">
            <a:schemeClr val="dk1"/>
          </a:lnRef>
          <a:fillRef idx="0">
            <a:schemeClr val="dk1"/>
          </a:fillRef>
          <a:effectRef idx="0">
            <a:schemeClr val="dk1"/>
          </a:effectRef>
          <a:fontRef idx="minor">
            <a:schemeClr val="tx1"/>
          </a:fontRef>
        </xdr:style>
      </xdr:cxnSp>
    </xdr:grpSp>
    <xdr:clientData/>
  </xdr:twoCellAnchor>
  <xdr:twoCellAnchor>
    <xdr:from>
      <xdr:col>21</xdr:col>
      <xdr:colOff>34636</xdr:colOff>
      <xdr:row>96</xdr:row>
      <xdr:rowOff>190500</xdr:rowOff>
    </xdr:from>
    <xdr:to>
      <xdr:col>21</xdr:col>
      <xdr:colOff>51955</xdr:colOff>
      <xdr:row>122</xdr:row>
      <xdr:rowOff>34636</xdr:rowOff>
    </xdr:to>
    <xdr:cxnSp macro="">
      <xdr:nvCxnSpPr>
        <xdr:cNvPr id="20" name="직선 연결선 19">
          <a:extLst>
            <a:ext uri="{FF2B5EF4-FFF2-40B4-BE49-F238E27FC236}">
              <a16:creationId xmlns:a16="http://schemas.microsoft.com/office/drawing/2014/main" id="{C8BE10EA-188B-432D-BEBF-A02B64640FDD}"/>
            </a:ext>
          </a:extLst>
        </xdr:cNvPr>
        <xdr:cNvCxnSpPr/>
      </xdr:nvCxnSpPr>
      <xdr:spPr bwMode="auto">
        <a:xfrm>
          <a:off x="7587961" y="23174325"/>
          <a:ext cx="17319" cy="5301961"/>
        </a:xfrm>
        <a:prstGeom prst="line">
          <a:avLst/>
        </a:prstGeom>
        <a:ln w="57150"/>
      </xdr:spPr>
      <xdr:style>
        <a:lnRef idx="1">
          <a:schemeClr val="dk1"/>
        </a:lnRef>
        <a:fillRef idx="0">
          <a:schemeClr val="dk1"/>
        </a:fillRef>
        <a:effectRef idx="0">
          <a:schemeClr val="dk1"/>
        </a:effectRef>
        <a:fontRef idx="minor">
          <a:schemeClr val="tx1"/>
        </a:fontRef>
      </xdr:style>
    </xdr:cxnSp>
    <xdr:clientData/>
  </xdr:twoCellAnchor>
  <xdr:twoCellAnchor>
    <xdr:from>
      <xdr:col>62</xdr:col>
      <xdr:colOff>277091</xdr:colOff>
      <xdr:row>96</xdr:row>
      <xdr:rowOff>103909</xdr:rowOff>
    </xdr:from>
    <xdr:to>
      <xdr:col>62</xdr:col>
      <xdr:colOff>294410</xdr:colOff>
      <xdr:row>121</xdr:row>
      <xdr:rowOff>173182</xdr:rowOff>
    </xdr:to>
    <xdr:cxnSp macro="">
      <xdr:nvCxnSpPr>
        <xdr:cNvPr id="21" name="직선 연결선 20">
          <a:extLst>
            <a:ext uri="{FF2B5EF4-FFF2-40B4-BE49-F238E27FC236}">
              <a16:creationId xmlns:a16="http://schemas.microsoft.com/office/drawing/2014/main" id="{3DD0B5B6-0DF7-4F79-A47E-B5A2D7EE9B51}"/>
            </a:ext>
          </a:extLst>
        </xdr:cNvPr>
        <xdr:cNvCxnSpPr/>
      </xdr:nvCxnSpPr>
      <xdr:spPr bwMode="auto">
        <a:xfrm>
          <a:off x="21889316" y="23087734"/>
          <a:ext cx="17319" cy="5308023"/>
        </a:xfrm>
        <a:prstGeom prst="line">
          <a:avLst/>
        </a:prstGeom>
        <a:ln w="57150"/>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1</xdr:colOff>
      <xdr:row>79</xdr:row>
      <xdr:rowOff>34636</xdr:rowOff>
    </xdr:from>
    <xdr:to>
      <xdr:col>21</xdr:col>
      <xdr:colOff>69273</xdr:colOff>
      <xdr:row>95</xdr:row>
      <xdr:rowOff>107371</xdr:rowOff>
    </xdr:to>
    <xdr:grpSp>
      <xdr:nvGrpSpPr>
        <xdr:cNvPr id="22" name="그룹 10">
          <a:extLst>
            <a:ext uri="{FF2B5EF4-FFF2-40B4-BE49-F238E27FC236}">
              <a16:creationId xmlns:a16="http://schemas.microsoft.com/office/drawing/2014/main" id="{15ECDC21-C0CD-4A7A-A604-54871FB54525}"/>
            </a:ext>
          </a:extLst>
        </xdr:cNvPr>
        <xdr:cNvGrpSpPr>
          <a:grpSpLocks/>
        </xdr:cNvGrpSpPr>
      </xdr:nvGrpSpPr>
      <xdr:grpSpPr bwMode="auto">
        <a:xfrm>
          <a:off x="3448051" y="19465636"/>
          <a:ext cx="4184072" cy="3425535"/>
          <a:chOff x="2934643" y="3692275"/>
          <a:chExt cx="592447" cy="3346189"/>
        </a:xfrm>
      </xdr:grpSpPr>
      <xdr:cxnSp macro="">
        <xdr:nvCxnSpPr>
          <xdr:cNvPr id="23" name="직선 연결선 22">
            <a:extLst>
              <a:ext uri="{FF2B5EF4-FFF2-40B4-BE49-F238E27FC236}">
                <a16:creationId xmlns:a16="http://schemas.microsoft.com/office/drawing/2014/main" id="{245ACD83-F593-4AA6-82C4-8B2DCF8BA0B0}"/>
              </a:ext>
            </a:extLst>
          </xdr:cNvPr>
          <xdr:cNvCxnSpPr/>
        </xdr:nvCxnSpPr>
        <xdr:spPr>
          <a:xfrm>
            <a:off x="2934643" y="3692275"/>
            <a:ext cx="592447" cy="434511"/>
          </a:xfrm>
          <a:prstGeom prst="line">
            <a:avLst/>
          </a:prstGeom>
          <a:ln w="57150"/>
        </xdr:spPr>
        <xdr:style>
          <a:lnRef idx="1">
            <a:schemeClr val="dk1"/>
          </a:lnRef>
          <a:fillRef idx="0">
            <a:schemeClr val="dk1"/>
          </a:fillRef>
          <a:effectRef idx="0">
            <a:schemeClr val="dk1"/>
          </a:effectRef>
          <a:fontRef idx="minor">
            <a:schemeClr val="tx1"/>
          </a:fontRef>
        </xdr:style>
      </xdr:cxnSp>
      <xdr:cxnSp macro="">
        <xdr:nvCxnSpPr>
          <xdr:cNvPr id="24" name="직선 연결선 23">
            <a:extLst>
              <a:ext uri="{FF2B5EF4-FFF2-40B4-BE49-F238E27FC236}">
                <a16:creationId xmlns:a16="http://schemas.microsoft.com/office/drawing/2014/main" id="{4756374C-8E5A-4D13-963D-E59FD7430E44}"/>
              </a:ext>
            </a:extLst>
          </xdr:cNvPr>
          <xdr:cNvCxnSpPr/>
        </xdr:nvCxnSpPr>
        <xdr:spPr>
          <a:xfrm flipH="1">
            <a:off x="3522680" y="4117734"/>
            <a:ext cx="2181" cy="2920730"/>
          </a:xfrm>
          <a:prstGeom prst="line">
            <a:avLst/>
          </a:prstGeom>
          <a:ln w="57150"/>
        </xdr:spPr>
        <xdr:style>
          <a:lnRef idx="1">
            <a:schemeClr val="dk1"/>
          </a:lnRef>
          <a:fillRef idx="0">
            <a:schemeClr val="dk1"/>
          </a:fillRef>
          <a:effectRef idx="0">
            <a:schemeClr val="dk1"/>
          </a:effectRef>
          <a:fontRef idx="minor">
            <a:schemeClr val="tx1"/>
          </a:fontRef>
        </xdr:style>
      </xdr:cxnSp>
    </xdr:grpSp>
    <xdr:clientData/>
  </xdr:twoCellAnchor>
  <xdr:twoCellAnchor>
    <xdr:from>
      <xdr:col>10</xdr:col>
      <xdr:colOff>207818</xdr:colOff>
      <xdr:row>64</xdr:row>
      <xdr:rowOff>173181</xdr:rowOff>
    </xdr:from>
    <xdr:to>
      <xdr:col>24</xdr:col>
      <xdr:colOff>48490</xdr:colOff>
      <xdr:row>78</xdr:row>
      <xdr:rowOff>155862</xdr:rowOff>
    </xdr:to>
    <xdr:grpSp>
      <xdr:nvGrpSpPr>
        <xdr:cNvPr id="25" name="그룹 10">
          <a:extLst>
            <a:ext uri="{FF2B5EF4-FFF2-40B4-BE49-F238E27FC236}">
              <a16:creationId xmlns:a16="http://schemas.microsoft.com/office/drawing/2014/main" id="{FD0568ED-4598-4352-BB3E-CF7C859E674A}"/>
            </a:ext>
          </a:extLst>
        </xdr:cNvPr>
        <xdr:cNvGrpSpPr>
          <a:grpSpLocks/>
        </xdr:cNvGrpSpPr>
      </xdr:nvGrpSpPr>
      <xdr:grpSpPr bwMode="auto">
        <a:xfrm>
          <a:off x="3998768" y="16022781"/>
          <a:ext cx="4641272" cy="3335481"/>
          <a:chOff x="2934643" y="3692275"/>
          <a:chExt cx="592447" cy="3346189"/>
        </a:xfrm>
      </xdr:grpSpPr>
      <xdr:cxnSp macro="">
        <xdr:nvCxnSpPr>
          <xdr:cNvPr id="26" name="직선 연결선 25">
            <a:extLst>
              <a:ext uri="{FF2B5EF4-FFF2-40B4-BE49-F238E27FC236}">
                <a16:creationId xmlns:a16="http://schemas.microsoft.com/office/drawing/2014/main" id="{633857A6-2D22-4A88-9F5A-6BABC0979E55}"/>
              </a:ext>
            </a:extLst>
          </xdr:cNvPr>
          <xdr:cNvCxnSpPr/>
        </xdr:nvCxnSpPr>
        <xdr:spPr>
          <a:xfrm>
            <a:off x="2934643" y="3692275"/>
            <a:ext cx="592447" cy="434511"/>
          </a:xfrm>
          <a:prstGeom prst="line">
            <a:avLst/>
          </a:prstGeom>
          <a:ln w="57150"/>
        </xdr:spPr>
        <xdr:style>
          <a:lnRef idx="1">
            <a:schemeClr val="dk1"/>
          </a:lnRef>
          <a:fillRef idx="0">
            <a:schemeClr val="dk1"/>
          </a:fillRef>
          <a:effectRef idx="0">
            <a:schemeClr val="dk1"/>
          </a:effectRef>
          <a:fontRef idx="minor">
            <a:schemeClr val="tx1"/>
          </a:fontRef>
        </xdr:style>
      </xdr:cxnSp>
      <xdr:cxnSp macro="">
        <xdr:nvCxnSpPr>
          <xdr:cNvPr id="27" name="직선 연결선 26">
            <a:extLst>
              <a:ext uri="{FF2B5EF4-FFF2-40B4-BE49-F238E27FC236}">
                <a16:creationId xmlns:a16="http://schemas.microsoft.com/office/drawing/2014/main" id="{C3B52069-5080-4718-A460-7F017BB6C2E3}"/>
              </a:ext>
            </a:extLst>
          </xdr:cNvPr>
          <xdr:cNvCxnSpPr/>
        </xdr:nvCxnSpPr>
        <xdr:spPr>
          <a:xfrm flipH="1">
            <a:off x="3522680" y="4117734"/>
            <a:ext cx="2181" cy="2920730"/>
          </a:xfrm>
          <a:prstGeom prst="line">
            <a:avLst/>
          </a:prstGeom>
          <a:ln w="57150"/>
        </xdr:spPr>
        <xdr:style>
          <a:lnRef idx="1">
            <a:schemeClr val="dk1"/>
          </a:lnRef>
          <a:fillRef idx="0">
            <a:schemeClr val="dk1"/>
          </a:fillRef>
          <a:effectRef idx="0">
            <a:schemeClr val="dk1"/>
          </a:effectRef>
          <a:fontRef idx="minor">
            <a:schemeClr val="tx1"/>
          </a:fontRef>
        </xdr:style>
      </xdr:cxnSp>
    </xdr:grpSp>
    <xdr:clientData/>
  </xdr:twoCellAnchor>
  <xdr:twoCellAnchor>
    <xdr:from>
      <xdr:col>59</xdr:col>
      <xdr:colOff>322117</xdr:colOff>
      <xdr:row>64</xdr:row>
      <xdr:rowOff>169718</xdr:rowOff>
    </xdr:from>
    <xdr:to>
      <xdr:col>71</xdr:col>
      <xdr:colOff>207818</xdr:colOff>
      <xdr:row>78</xdr:row>
      <xdr:rowOff>152399</xdr:rowOff>
    </xdr:to>
    <xdr:grpSp>
      <xdr:nvGrpSpPr>
        <xdr:cNvPr id="28" name="그룹 10">
          <a:extLst>
            <a:ext uri="{FF2B5EF4-FFF2-40B4-BE49-F238E27FC236}">
              <a16:creationId xmlns:a16="http://schemas.microsoft.com/office/drawing/2014/main" id="{16D96649-21D5-4660-A6CA-F5FF6F294A0D}"/>
            </a:ext>
          </a:extLst>
        </xdr:cNvPr>
        <xdr:cNvGrpSpPr>
          <a:grpSpLocks/>
        </xdr:cNvGrpSpPr>
      </xdr:nvGrpSpPr>
      <xdr:grpSpPr bwMode="auto">
        <a:xfrm flipH="1">
          <a:off x="20915167" y="16019318"/>
          <a:ext cx="4000501" cy="3335481"/>
          <a:chOff x="2934643" y="3692275"/>
          <a:chExt cx="592447" cy="3346189"/>
        </a:xfrm>
      </xdr:grpSpPr>
      <xdr:cxnSp macro="">
        <xdr:nvCxnSpPr>
          <xdr:cNvPr id="29" name="직선 연결선 28">
            <a:extLst>
              <a:ext uri="{FF2B5EF4-FFF2-40B4-BE49-F238E27FC236}">
                <a16:creationId xmlns:a16="http://schemas.microsoft.com/office/drawing/2014/main" id="{A6BD5A78-9E18-4CBC-AB21-5063907277E9}"/>
              </a:ext>
            </a:extLst>
          </xdr:cNvPr>
          <xdr:cNvCxnSpPr/>
        </xdr:nvCxnSpPr>
        <xdr:spPr>
          <a:xfrm>
            <a:off x="2934643" y="3692275"/>
            <a:ext cx="592447" cy="434511"/>
          </a:xfrm>
          <a:prstGeom prst="line">
            <a:avLst/>
          </a:prstGeom>
          <a:ln w="57150"/>
        </xdr:spPr>
        <xdr:style>
          <a:lnRef idx="1">
            <a:schemeClr val="dk1"/>
          </a:lnRef>
          <a:fillRef idx="0">
            <a:schemeClr val="dk1"/>
          </a:fillRef>
          <a:effectRef idx="0">
            <a:schemeClr val="dk1"/>
          </a:effectRef>
          <a:fontRef idx="minor">
            <a:schemeClr val="tx1"/>
          </a:fontRef>
        </xdr:style>
      </xdr:cxnSp>
      <xdr:cxnSp macro="">
        <xdr:nvCxnSpPr>
          <xdr:cNvPr id="30" name="직선 연결선 29">
            <a:extLst>
              <a:ext uri="{FF2B5EF4-FFF2-40B4-BE49-F238E27FC236}">
                <a16:creationId xmlns:a16="http://schemas.microsoft.com/office/drawing/2014/main" id="{67A995EF-055C-4188-9986-96AEB231D570}"/>
              </a:ext>
            </a:extLst>
          </xdr:cNvPr>
          <xdr:cNvCxnSpPr/>
        </xdr:nvCxnSpPr>
        <xdr:spPr>
          <a:xfrm flipH="1">
            <a:off x="3522680" y="4117734"/>
            <a:ext cx="2181" cy="2920730"/>
          </a:xfrm>
          <a:prstGeom prst="line">
            <a:avLst/>
          </a:prstGeom>
          <a:ln w="57150"/>
        </xdr:spPr>
        <xdr:style>
          <a:lnRef idx="1">
            <a:schemeClr val="dk1"/>
          </a:lnRef>
          <a:fillRef idx="0">
            <a:schemeClr val="dk1"/>
          </a:fillRef>
          <a:effectRef idx="0">
            <a:schemeClr val="dk1"/>
          </a:effectRef>
          <a:fontRef idx="minor">
            <a:schemeClr val="tx1"/>
          </a:fontRef>
        </xdr:style>
      </xdr:cxnSp>
    </xdr:grpSp>
    <xdr:clientData/>
  </xdr:twoCellAnchor>
  <xdr:twoCellAnchor>
    <xdr:from>
      <xdr:col>2</xdr:col>
      <xdr:colOff>277089</xdr:colOff>
      <xdr:row>37</xdr:row>
      <xdr:rowOff>34638</xdr:rowOff>
    </xdr:from>
    <xdr:to>
      <xdr:col>15</xdr:col>
      <xdr:colOff>17317</xdr:colOff>
      <xdr:row>61</xdr:row>
      <xdr:rowOff>17319</xdr:rowOff>
    </xdr:to>
    <xdr:grpSp>
      <xdr:nvGrpSpPr>
        <xdr:cNvPr id="31" name="그룹 10">
          <a:extLst>
            <a:ext uri="{FF2B5EF4-FFF2-40B4-BE49-F238E27FC236}">
              <a16:creationId xmlns:a16="http://schemas.microsoft.com/office/drawing/2014/main" id="{1CA9C1BD-02E3-424C-8F69-6E1E8C091BCC}"/>
            </a:ext>
          </a:extLst>
        </xdr:cNvPr>
        <xdr:cNvGrpSpPr>
          <a:grpSpLocks/>
        </xdr:cNvGrpSpPr>
      </xdr:nvGrpSpPr>
      <xdr:grpSpPr bwMode="auto">
        <a:xfrm>
          <a:off x="1153389" y="9197688"/>
          <a:ext cx="4369378" cy="5926281"/>
          <a:chOff x="2929941" y="3351235"/>
          <a:chExt cx="592447" cy="7863953"/>
        </a:xfrm>
      </xdr:grpSpPr>
      <xdr:cxnSp macro="">
        <xdr:nvCxnSpPr>
          <xdr:cNvPr id="32" name="직선 연결선 31">
            <a:extLst>
              <a:ext uri="{FF2B5EF4-FFF2-40B4-BE49-F238E27FC236}">
                <a16:creationId xmlns:a16="http://schemas.microsoft.com/office/drawing/2014/main" id="{53BBB389-2CD6-4456-BBB6-C8DB38246506}"/>
              </a:ext>
            </a:extLst>
          </xdr:cNvPr>
          <xdr:cNvCxnSpPr/>
        </xdr:nvCxnSpPr>
        <xdr:spPr>
          <a:xfrm flipV="1">
            <a:off x="2929941" y="3351235"/>
            <a:ext cx="587745" cy="822507"/>
          </a:xfrm>
          <a:prstGeom prst="line">
            <a:avLst/>
          </a:prstGeom>
          <a:ln w="57150"/>
        </xdr:spPr>
        <xdr:style>
          <a:lnRef idx="1">
            <a:schemeClr val="dk1"/>
          </a:lnRef>
          <a:fillRef idx="0">
            <a:schemeClr val="dk1"/>
          </a:fillRef>
          <a:effectRef idx="0">
            <a:schemeClr val="dk1"/>
          </a:effectRef>
          <a:fontRef idx="minor">
            <a:schemeClr val="tx1"/>
          </a:fontRef>
        </xdr:style>
      </xdr:cxnSp>
      <xdr:cxnSp macro="">
        <xdr:nvCxnSpPr>
          <xdr:cNvPr id="33" name="직선 연결선 32">
            <a:extLst>
              <a:ext uri="{FF2B5EF4-FFF2-40B4-BE49-F238E27FC236}">
                <a16:creationId xmlns:a16="http://schemas.microsoft.com/office/drawing/2014/main" id="{DFE30B91-5992-4D14-A348-E85F4D8365CA}"/>
              </a:ext>
            </a:extLst>
          </xdr:cNvPr>
          <xdr:cNvCxnSpPr/>
        </xdr:nvCxnSpPr>
        <xdr:spPr>
          <a:xfrm flipH="1">
            <a:off x="3517686" y="3351235"/>
            <a:ext cx="4702" cy="7863953"/>
          </a:xfrm>
          <a:prstGeom prst="line">
            <a:avLst/>
          </a:prstGeom>
          <a:ln w="57150"/>
        </xdr:spPr>
        <xdr:style>
          <a:lnRef idx="1">
            <a:schemeClr val="dk1"/>
          </a:lnRef>
          <a:fillRef idx="0">
            <a:schemeClr val="dk1"/>
          </a:fillRef>
          <a:effectRef idx="0">
            <a:schemeClr val="dk1"/>
          </a:effectRef>
          <a:fontRef idx="minor">
            <a:schemeClr val="tx1"/>
          </a:fontRef>
        </xdr:style>
      </xdr:cxnSp>
    </xdr:grpSp>
    <xdr:clientData/>
  </xdr:twoCellAnchor>
  <xdr:twoCellAnchor>
    <xdr:from>
      <xdr:col>75</xdr:col>
      <xdr:colOff>99578</xdr:colOff>
      <xdr:row>36</xdr:row>
      <xdr:rowOff>221673</xdr:rowOff>
    </xdr:from>
    <xdr:to>
      <xdr:col>87</xdr:col>
      <xdr:colOff>60612</xdr:colOff>
      <xdr:row>62</xdr:row>
      <xdr:rowOff>190500</xdr:rowOff>
    </xdr:to>
    <xdr:grpSp>
      <xdr:nvGrpSpPr>
        <xdr:cNvPr id="34" name="그룹 10">
          <a:extLst>
            <a:ext uri="{FF2B5EF4-FFF2-40B4-BE49-F238E27FC236}">
              <a16:creationId xmlns:a16="http://schemas.microsoft.com/office/drawing/2014/main" id="{893F360A-E62F-4EAD-B1F7-85BD05FFAC9E}"/>
            </a:ext>
          </a:extLst>
        </xdr:cNvPr>
        <xdr:cNvGrpSpPr>
          <a:grpSpLocks/>
        </xdr:cNvGrpSpPr>
      </xdr:nvGrpSpPr>
      <xdr:grpSpPr bwMode="auto">
        <a:xfrm flipH="1">
          <a:off x="26179028" y="9137073"/>
          <a:ext cx="4075834" cy="6407727"/>
          <a:chOff x="2929941" y="3351235"/>
          <a:chExt cx="592447" cy="7863953"/>
        </a:xfrm>
      </xdr:grpSpPr>
      <xdr:cxnSp macro="">
        <xdr:nvCxnSpPr>
          <xdr:cNvPr id="35" name="직선 연결선 34">
            <a:extLst>
              <a:ext uri="{FF2B5EF4-FFF2-40B4-BE49-F238E27FC236}">
                <a16:creationId xmlns:a16="http://schemas.microsoft.com/office/drawing/2014/main" id="{5A07C715-E996-4435-9F79-DF2519D7AFE9}"/>
              </a:ext>
            </a:extLst>
          </xdr:cNvPr>
          <xdr:cNvCxnSpPr/>
        </xdr:nvCxnSpPr>
        <xdr:spPr>
          <a:xfrm flipV="1">
            <a:off x="2929941" y="3351235"/>
            <a:ext cx="587745" cy="822507"/>
          </a:xfrm>
          <a:prstGeom prst="line">
            <a:avLst/>
          </a:prstGeom>
          <a:ln w="57150"/>
        </xdr:spPr>
        <xdr:style>
          <a:lnRef idx="1">
            <a:schemeClr val="dk1"/>
          </a:lnRef>
          <a:fillRef idx="0">
            <a:schemeClr val="dk1"/>
          </a:fillRef>
          <a:effectRef idx="0">
            <a:schemeClr val="dk1"/>
          </a:effectRef>
          <a:fontRef idx="minor">
            <a:schemeClr val="tx1"/>
          </a:fontRef>
        </xdr:style>
      </xdr:cxnSp>
      <xdr:cxnSp macro="">
        <xdr:nvCxnSpPr>
          <xdr:cNvPr id="36" name="직선 연결선 35">
            <a:extLst>
              <a:ext uri="{FF2B5EF4-FFF2-40B4-BE49-F238E27FC236}">
                <a16:creationId xmlns:a16="http://schemas.microsoft.com/office/drawing/2014/main" id="{908F6E48-B45D-492D-867D-AB9C9C4D36B7}"/>
              </a:ext>
            </a:extLst>
          </xdr:cNvPr>
          <xdr:cNvCxnSpPr/>
        </xdr:nvCxnSpPr>
        <xdr:spPr>
          <a:xfrm flipH="1">
            <a:off x="3517686" y="3351235"/>
            <a:ext cx="4702" cy="7863953"/>
          </a:xfrm>
          <a:prstGeom prst="line">
            <a:avLst/>
          </a:prstGeom>
          <a:ln w="57150"/>
        </xdr:spPr>
        <xdr:style>
          <a:lnRef idx="1">
            <a:schemeClr val="dk1"/>
          </a:lnRef>
          <a:fillRef idx="0">
            <a:schemeClr val="dk1"/>
          </a:fillRef>
          <a:effectRef idx="0">
            <a:schemeClr val="dk1"/>
          </a:effectRef>
          <a:fontRef idx="minor">
            <a:schemeClr val="tx1"/>
          </a:fontRef>
        </xdr:style>
      </xdr:cxnSp>
    </xdr:grpSp>
    <xdr:clientData/>
  </xdr:twoCellAnchor>
  <xdr:twoCellAnchor>
    <xdr:from>
      <xdr:col>75</xdr:col>
      <xdr:colOff>121228</xdr:colOff>
      <xdr:row>62</xdr:row>
      <xdr:rowOff>155863</xdr:rowOff>
    </xdr:from>
    <xdr:to>
      <xdr:col>87</xdr:col>
      <xdr:colOff>207818</xdr:colOff>
      <xdr:row>67</xdr:row>
      <xdr:rowOff>103910</xdr:rowOff>
    </xdr:to>
    <xdr:cxnSp macro="">
      <xdr:nvCxnSpPr>
        <xdr:cNvPr id="37" name="직선 연결선 36">
          <a:extLst>
            <a:ext uri="{FF2B5EF4-FFF2-40B4-BE49-F238E27FC236}">
              <a16:creationId xmlns:a16="http://schemas.microsoft.com/office/drawing/2014/main" id="{7B2300EB-9304-4DC4-83C2-FFD6C8599349}"/>
            </a:ext>
          </a:extLst>
        </xdr:cNvPr>
        <xdr:cNvCxnSpPr/>
      </xdr:nvCxnSpPr>
      <xdr:spPr bwMode="auto">
        <a:xfrm flipH="1" flipV="1">
          <a:off x="26191153" y="15510163"/>
          <a:ext cx="4201390" cy="1186297"/>
        </a:xfrm>
        <a:prstGeom prst="line">
          <a:avLst/>
        </a:prstGeom>
        <a:ln w="57150"/>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173182</xdr:colOff>
      <xdr:row>61</xdr:row>
      <xdr:rowOff>17319</xdr:rowOff>
    </xdr:from>
    <xdr:to>
      <xdr:col>14</xdr:col>
      <xdr:colOff>311727</xdr:colOff>
      <xdr:row>64</xdr:row>
      <xdr:rowOff>155864</xdr:rowOff>
    </xdr:to>
    <xdr:cxnSp macro="">
      <xdr:nvCxnSpPr>
        <xdr:cNvPr id="38" name="직선 연결선 37">
          <a:extLst>
            <a:ext uri="{FF2B5EF4-FFF2-40B4-BE49-F238E27FC236}">
              <a16:creationId xmlns:a16="http://schemas.microsoft.com/office/drawing/2014/main" id="{0BFBB7AC-D496-4C8C-AFFC-8245F34C8A97}"/>
            </a:ext>
          </a:extLst>
        </xdr:cNvPr>
        <xdr:cNvCxnSpPr/>
      </xdr:nvCxnSpPr>
      <xdr:spPr bwMode="auto">
        <a:xfrm flipH="1">
          <a:off x="1039957" y="15123969"/>
          <a:ext cx="4424795" cy="881495"/>
        </a:xfrm>
        <a:prstGeom prst="line">
          <a:avLst/>
        </a:prstGeom>
        <a:ln w="57150"/>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173182</xdr:colOff>
      <xdr:row>11</xdr:row>
      <xdr:rowOff>0</xdr:rowOff>
    </xdr:from>
    <xdr:to>
      <xdr:col>33</xdr:col>
      <xdr:colOff>173181</xdr:colOff>
      <xdr:row>11</xdr:row>
      <xdr:rowOff>69273</xdr:rowOff>
    </xdr:to>
    <xdr:cxnSp macro="">
      <xdr:nvCxnSpPr>
        <xdr:cNvPr id="39" name="직선 연결선 38">
          <a:extLst>
            <a:ext uri="{FF2B5EF4-FFF2-40B4-BE49-F238E27FC236}">
              <a16:creationId xmlns:a16="http://schemas.microsoft.com/office/drawing/2014/main" id="{18D43C6E-42A5-4221-9BB8-F45A4A253C26}"/>
            </a:ext>
          </a:extLst>
        </xdr:cNvPr>
        <xdr:cNvCxnSpPr/>
      </xdr:nvCxnSpPr>
      <xdr:spPr bwMode="auto">
        <a:xfrm flipH="1">
          <a:off x="2240107" y="2724150"/>
          <a:ext cx="9601199" cy="69273"/>
        </a:xfrm>
        <a:prstGeom prst="line">
          <a:avLst/>
        </a:prstGeom>
        <a:ln w="57150"/>
      </xdr:spPr>
      <xdr:style>
        <a:lnRef idx="1">
          <a:schemeClr val="dk1"/>
        </a:lnRef>
        <a:fillRef idx="0">
          <a:schemeClr val="dk1"/>
        </a:fillRef>
        <a:effectRef idx="0">
          <a:schemeClr val="dk1"/>
        </a:effectRef>
        <a:fontRef idx="minor">
          <a:schemeClr val="tx1"/>
        </a:fontRef>
      </xdr:style>
    </xdr:cxnSp>
    <xdr:clientData/>
  </xdr:twoCellAnchor>
  <xdr:twoCellAnchor>
    <xdr:from>
      <xdr:col>60</xdr:col>
      <xdr:colOff>339407</xdr:colOff>
      <xdr:row>11</xdr:row>
      <xdr:rowOff>51954</xdr:rowOff>
    </xdr:from>
    <xdr:to>
      <xdr:col>90</xdr:col>
      <xdr:colOff>206800</xdr:colOff>
      <xdr:row>11</xdr:row>
      <xdr:rowOff>65806</xdr:rowOff>
    </xdr:to>
    <xdr:cxnSp macro="">
      <xdr:nvCxnSpPr>
        <xdr:cNvPr id="40" name="직선 연결선 39">
          <a:extLst>
            <a:ext uri="{FF2B5EF4-FFF2-40B4-BE49-F238E27FC236}">
              <a16:creationId xmlns:a16="http://schemas.microsoft.com/office/drawing/2014/main" id="{B41657CD-3F40-432B-9D09-1D8814174247}"/>
            </a:ext>
          </a:extLst>
        </xdr:cNvPr>
        <xdr:cNvCxnSpPr/>
      </xdr:nvCxnSpPr>
      <xdr:spPr bwMode="auto">
        <a:xfrm flipH="1">
          <a:off x="21265832" y="2776104"/>
          <a:ext cx="9897218" cy="13852"/>
        </a:xfrm>
        <a:prstGeom prst="line">
          <a:avLst/>
        </a:prstGeom>
        <a:ln w="57150"/>
      </xdr:spPr>
      <xdr:style>
        <a:lnRef idx="1">
          <a:schemeClr val="dk1"/>
        </a:lnRef>
        <a:fillRef idx="0">
          <a:schemeClr val="dk1"/>
        </a:fillRef>
        <a:effectRef idx="0">
          <a:schemeClr val="dk1"/>
        </a:effectRef>
        <a:fontRef idx="minor">
          <a:schemeClr val="tx1"/>
        </a:fontRef>
      </xdr:style>
    </xdr:cxnSp>
    <xdr:clientData/>
  </xdr:twoCellAnchor>
  <xdr:twoCellAnchor>
    <xdr:from>
      <xdr:col>33</xdr:col>
      <xdr:colOff>204351</xdr:colOff>
      <xdr:row>4</xdr:row>
      <xdr:rowOff>0</xdr:rowOff>
    </xdr:from>
    <xdr:to>
      <xdr:col>34</xdr:col>
      <xdr:colOff>103909</xdr:colOff>
      <xdr:row>10</xdr:row>
      <xdr:rowOff>222340</xdr:rowOff>
    </xdr:to>
    <xdr:cxnSp macro="">
      <xdr:nvCxnSpPr>
        <xdr:cNvPr id="41" name="직선 연결선 40">
          <a:extLst>
            <a:ext uri="{FF2B5EF4-FFF2-40B4-BE49-F238E27FC236}">
              <a16:creationId xmlns:a16="http://schemas.microsoft.com/office/drawing/2014/main" id="{28CA0D92-C493-4775-A317-D2DE479D6221}"/>
            </a:ext>
          </a:extLst>
        </xdr:cNvPr>
        <xdr:cNvCxnSpPr/>
      </xdr:nvCxnSpPr>
      <xdr:spPr bwMode="auto">
        <a:xfrm flipV="1">
          <a:off x="11872476" y="990600"/>
          <a:ext cx="242458" cy="1708240"/>
        </a:xfrm>
        <a:prstGeom prst="line">
          <a:avLst/>
        </a:prstGeom>
        <a:ln w="57150"/>
      </xdr:spPr>
      <xdr:style>
        <a:lnRef idx="1">
          <a:schemeClr val="dk1"/>
        </a:lnRef>
        <a:fillRef idx="0">
          <a:schemeClr val="dk1"/>
        </a:fillRef>
        <a:effectRef idx="0">
          <a:schemeClr val="dk1"/>
        </a:effectRef>
        <a:fontRef idx="minor">
          <a:schemeClr val="tx1"/>
        </a:fontRef>
      </xdr:style>
    </xdr:cxnSp>
    <xdr:clientData/>
  </xdr:twoCellAnchor>
  <xdr:twoCellAnchor>
    <xdr:from>
      <xdr:col>59</xdr:col>
      <xdr:colOff>311727</xdr:colOff>
      <xdr:row>3</xdr:row>
      <xdr:rowOff>207818</xdr:rowOff>
    </xdr:from>
    <xdr:to>
      <xdr:col>60</xdr:col>
      <xdr:colOff>322115</xdr:colOff>
      <xdr:row>11</xdr:row>
      <xdr:rowOff>97649</xdr:rowOff>
    </xdr:to>
    <xdr:cxnSp macro="">
      <xdr:nvCxnSpPr>
        <xdr:cNvPr id="42" name="직선 연결선 41">
          <a:extLst>
            <a:ext uri="{FF2B5EF4-FFF2-40B4-BE49-F238E27FC236}">
              <a16:creationId xmlns:a16="http://schemas.microsoft.com/office/drawing/2014/main" id="{AD97EE01-C4A6-4F5E-8D06-4DEE259A1853}"/>
            </a:ext>
          </a:extLst>
        </xdr:cNvPr>
        <xdr:cNvCxnSpPr/>
      </xdr:nvCxnSpPr>
      <xdr:spPr bwMode="auto">
        <a:xfrm flipH="1" flipV="1">
          <a:off x="20895252" y="950768"/>
          <a:ext cx="353288" cy="1871031"/>
        </a:xfrm>
        <a:prstGeom prst="line">
          <a:avLst/>
        </a:prstGeom>
        <a:ln w="57150"/>
      </xdr:spPr>
      <xdr:style>
        <a:lnRef idx="1">
          <a:schemeClr val="dk1"/>
        </a:lnRef>
        <a:fillRef idx="0">
          <a:schemeClr val="dk1"/>
        </a:fillRef>
        <a:effectRef idx="0">
          <a:schemeClr val="dk1"/>
        </a:effectRef>
        <a:fontRef idx="minor">
          <a:schemeClr val="tx1"/>
        </a:fontRef>
      </xdr:style>
    </xdr:cxnSp>
    <xdr:clientData/>
  </xdr:twoCellAnchor>
  <xdr:twoCellAnchor>
    <xdr:from>
      <xdr:col>14</xdr:col>
      <xdr:colOff>207818</xdr:colOff>
      <xdr:row>11</xdr:row>
      <xdr:rowOff>187038</xdr:rowOff>
    </xdr:from>
    <xdr:to>
      <xdr:col>15</xdr:col>
      <xdr:colOff>13854</xdr:colOff>
      <xdr:row>37</xdr:row>
      <xdr:rowOff>51955</xdr:rowOff>
    </xdr:to>
    <xdr:cxnSp macro="">
      <xdr:nvCxnSpPr>
        <xdr:cNvPr id="43" name="직선 연결선 42">
          <a:extLst>
            <a:ext uri="{FF2B5EF4-FFF2-40B4-BE49-F238E27FC236}">
              <a16:creationId xmlns:a16="http://schemas.microsoft.com/office/drawing/2014/main" id="{8678B0BF-798F-4C5E-9394-CD8592F6F8F2}"/>
            </a:ext>
          </a:extLst>
        </xdr:cNvPr>
        <xdr:cNvCxnSpPr/>
      </xdr:nvCxnSpPr>
      <xdr:spPr bwMode="auto">
        <a:xfrm flipV="1">
          <a:off x="5360843" y="2911188"/>
          <a:ext cx="148936" cy="6303817"/>
        </a:xfrm>
        <a:prstGeom prst="line">
          <a:avLst/>
        </a:prstGeom>
        <a:ln w="57150"/>
      </xdr:spPr>
      <xdr:style>
        <a:lnRef idx="1">
          <a:schemeClr val="dk1"/>
        </a:lnRef>
        <a:fillRef idx="0">
          <a:schemeClr val="dk1"/>
        </a:fillRef>
        <a:effectRef idx="0">
          <a:schemeClr val="dk1"/>
        </a:effectRef>
        <a:fontRef idx="minor">
          <a:schemeClr val="tx1"/>
        </a:fontRef>
      </xdr:style>
    </xdr:cxnSp>
    <xdr:clientData/>
  </xdr:twoCellAnchor>
  <xdr:twoCellAnchor>
    <xdr:from>
      <xdr:col>74</xdr:col>
      <xdr:colOff>207818</xdr:colOff>
      <xdr:row>12</xdr:row>
      <xdr:rowOff>34636</xdr:rowOff>
    </xdr:from>
    <xdr:to>
      <xdr:col>75</xdr:col>
      <xdr:colOff>169721</xdr:colOff>
      <xdr:row>37</xdr:row>
      <xdr:rowOff>31174</xdr:rowOff>
    </xdr:to>
    <xdr:cxnSp macro="">
      <xdr:nvCxnSpPr>
        <xdr:cNvPr id="44" name="직선 연결선 43">
          <a:extLst>
            <a:ext uri="{FF2B5EF4-FFF2-40B4-BE49-F238E27FC236}">
              <a16:creationId xmlns:a16="http://schemas.microsoft.com/office/drawing/2014/main" id="{C0D89B84-531A-4B29-94A8-642802D8BFE4}"/>
            </a:ext>
          </a:extLst>
        </xdr:cNvPr>
        <xdr:cNvCxnSpPr/>
      </xdr:nvCxnSpPr>
      <xdr:spPr bwMode="auto">
        <a:xfrm flipH="1" flipV="1">
          <a:off x="25934843" y="3006436"/>
          <a:ext cx="304803" cy="6187788"/>
        </a:xfrm>
        <a:prstGeom prst="line">
          <a:avLst/>
        </a:prstGeom>
        <a:ln w="57150"/>
      </xdr:spPr>
      <xdr:style>
        <a:lnRef idx="1">
          <a:schemeClr val="dk1"/>
        </a:lnRef>
        <a:fillRef idx="0">
          <a:schemeClr val="dk1"/>
        </a:fillRef>
        <a:effectRef idx="0">
          <a:schemeClr val="dk1"/>
        </a:effectRef>
        <a:fontRef idx="minor">
          <a:schemeClr val="tx1"/>
        </a:fontRef>
      </xdr:style>
    </xdr:cxnSp>
    <xdr:clientData/>
  </xdr:twoCellAnchor>
  <xdr:twoCellAnchor>
    <xdr:from>
      <xdr:col>59</xdr:col>
      <xdr:colOff>121226</xdr:colOff>
      <xdr:row>46</xdr:row>
      <xdr:rowOff>62347</xdr:rowOff>
    </xdr:from>
    <xdr:to>
      <xdr:col>71</xdr:col>
      <xdr:colOff>100443</xdr:colOff>
      <xdr:row>57</xdr:row>
      <xdr:rowOff>69273</xdr:rowOff>
    </xdr:to>
    <xdr:grpSp>
      <xdr:nvGrpSpPr>
        <xdr:cNvPr id="45" name="그룹 10">
          <a:extLst>
            <a:ext uri="{FF2B5EF4-FFF2-40B4-BE49-F238E27FC236}">
              <a16:creationId xmlns:a16="http://schemas.microsoft.com/office/drawing/2014/main" id="{DC8C9239-AD6B-4602-AA08-EF8E076F59D4}"/>
            </a:ext>
          </a:extLst>
        </xdr:cNvPr>
        <xdr:cNvGrpSpPr>
          <a:grpSpLocks/>
        </xdr:cNvGrpSpPr>
      </xdr:nvGrpSpPr>
      <xdr:grpSpPr bwMode="auto">
        <a:xfrm flipH="1">
          <a:off x="20714276" y="11454247"/>
          <a:ext cx="4094017" cy="2731076"/>
          <a:chOff x="2934643" y="3692275"/>
          <a:chExt cx="592447" cy="3346189"/>
        </a:xfrm>
      </xdr:grpSpPr>
      <xdr:cxnSp macro="">
        <xdr:nvCxnSpPr>
          <xdr:cNvPr id="46" name="직선 연결선 45">
            <a:extLst>
              <a:ext uri="{FF2B5EF4-FFF2-40B4-BE49-F238E27FC236}">
                <a16:creationId xmlns:a16="http://schemas.microsoft.com/office/drawing/2014/main" id="{E5545EBD-7F23-4CAA-BADA-4D8825524E13}"/>
              </a:ext>
            </a:extLst>
          </xdr:cNvPr>
          <xdr:cNvCxnSpPr/>
        </xdr:nvCxnSpPr>
        <xdr:spPr>
          <a:xfrm>
            <a:off x="2934643" y="3692275"/>
            <a:ext cx="592447" cy="434511"/>
          </a:xfrm>
          <a:prstGeom prst="line">
            <a:avLst/>
          </a:prstGeom>
          <a:ln w="57150"/>
        </xdr:spPr>
        <xdr:style>
          <a:lnRef idx="1">
            <a:schemeClr val="dk1"/>
          </a:lnRef>
          <a:fillRef idx="0">
            <a:schemeClr val="dk1"/>
          </a:fillRef>
          <a:effectRef idx="0">
            <a:schemeClr val="dk1"/>
          </a:effectRef>
          <a:fontRef idx="minor">
            <a:schemeClr val="tx1"/>
          </a:fontRef>
        </xdr:style>
      </xdr:cxnSp>
      <xdr:cxnSp macro="">
        <xdr:nvCxnSpPr>
          <xdr:cNvPr id="47" name="직선 연결선 46">
            <a:extLst>
              <a:ext uri="{FF2B5EF4-FFF2-40B4-BE49-F238E27FC236}">
                <a16:creationId xmlns:a16="http://schemas.microsoft.com/office/drawing/2014/main" id="{5BE0E4F6-02B8-4354-B773-37FC28EEC7C1}"/>
              </a:ext>
            </a:extLst>
          </xdr:cNvPr>
          <xdr:cNvCxnSpPr/>
        </xdr:nvCxnSpPr>
        <xdr:spPr>
          <a:xfrm flipH="1">
            <a:off x="3522680" y="4117734"/>
            <a:ext cx="2181" cy="2920730"/>
          </a:xfrm>
          <a:prstGeom prst="line">
            <a:avLst/>
          </a:prstGeom>
          <a:ln w="57150"/>
        </xdr:spPr>
        <xdr:style>
          <a:lnRef idx="1">
            <a:schemeClr val="dk1"/>
          </a:lnRef>
          <a:fillRef idx="0">
            <a:schemeClr val="dk1"/>
          </a:fillRef>
          <a:effectRef idx="0">
            <a:schemeClr val="dk1"/>
          </a:effectRef>
          <a:fontRef idx="minor">
            <a:schemeClr val="tx1"/>
          </a:fontRef>
        </xdr:style>
      </xdr:cxnSp>
    </xdr:grpSp>
    <xdr:clientData/>
  </xdr:twoCellAnchor>
  <xdr:twoCellAnchor>
    <xdr:from>
      <xdr:col>16</xdr:col>
      <xdr:colOff>329045</xdr:colOff>
      <xdr:row>45</xdr:row>
      <xdr:rowOff>207818</xdr:rowOff>
    </xdr:from>
    <xdr:to>
      <xdr:col>30</xdr:col>
      <xdr:colOff>190498</xdr:colOff>
      <xdr:row>57</xdr:row>
      <xdr:rowOff>100445</xdr:rowOff>
    </xdr:to>
    <xdr:grpSp>
      <xdr:nvGrpSpPr>
        <xdr:cNvPr id="48" name="그룹 10">
          <a:extLst>
            <a:ext uri="{FF2B5EF4-FFF2-40B4-BE49-F238E27FC236}">
              <a16:creationId xmlns:a16="http://schemas.microsoft.com/office/drawing/2014/main" id="{980F7233-DBCB-4704-909C-C618B051DD6D}"/>
            </a:ext>
          </a:extLst>
        </xdr:cNvPr>
        <xdr:cNvGrpSpPr>
          <a:grpSpLocks/>
        </xdr:cNvGrpSpPr>
      </xdr:nvGrpSpPr>
      <xdr:grpSpPr bwMode="auto">
        <a:xfrm>
          <a:off x="6177395" y="11352068"/>
          <a:ext cx="4662053" cy="2864427"/>
          <a:chOff x="2934643" y="3692275"/>
          <a:chExt cx="592447" cy="3346189"/>
        </a:xfrm>
      </xdr:grpSpPr>
      <xdr:cxnSp macro="">
        <xdr:nvCxnSpPr>
          <xdr:cNvPr id="49" name="직선 연결선 48">
            <a:extLst>
              <a:ext uri="{FF2B5EF4-FFF2-40B4-BE49-F238E27FC236}">
                <a16:creationId xmlns:a16="http://schemas.microsoft.com/office/drawing/2014/main" id="{A81B184E-C286-4A24-A57B-910E231E3629}"/>
              </a:ext>
            </a:extLst>
          </xdr:cNvPr>
          <xdr:cNvCxnSpPr/>
        </xdr:nvCxnSpPr>
        <xdr:spPr>
          <a:xfrm>
            <a:off x="2934643" y="3692275"/>
            <a:ext cx="592447" cy="434511"/>
          </a:xfrm>
          <a:prstGeom prst="line">
            <a:avLst/>
          </a:prstGeom>
          <a:ln w="57150"/>
        </xdr:spPr>
        <xdr:style>
          <a:lnRef idx="1">
            <a:schemeClr val="dk1"/>
          </a:lnRef>
          <a:fillRef idx="0">
            <a:schemeClr val="dk1"/>
          </a:fillRef>
          <a:effectRef idx="0">
            <a:schemeClr val="dk1"/>
          </a:effectRef>
          <a:fontRef idx="minor">
            <a:schemeClr val="tx1"/>
          </a:fontRef>
        </xdr:style>
      </xdr:cxnSp>
      <xdr:cxnSp macro="">
        <xdr:nvCxnSpPr>
          <xdr:cNvPr id="50" name="직선 연결선 49">
            <a:extLst>
              <a:ext uri="{FF2B5EF4-FFF2-40B4-BE49-F238E27FC236}">
                <a16:creationId xmlns:a16="http://schemas.microsoft.com/office/drawing/2014/main" id="{EFDE2E83-26EC-45DA-8FF4-55BB1097362D}"/>
              </a:ext>
            </a:extLst>
          </xdr:cNvPr>
          <xdr:cNvCxnSpPr/>
        </xdr:nvCxnSpPr>
        <xdr:spPr>
          <a:xfrm flipH="1">
            <a:off x="3522680" y="4117734"/>
            <a:ext cx="2181" cy="2920730"/>
          </a:xfrm>
          <a:prstGeom prst="line">
            <a:avLst/>
          </a:prstGeom>
          <a:ln w="57150"/>
        </xdr:spPr>
        <xdr:style>
          <a:lnRef idx="1">
            <a:schemeClr val="dk1"/>
          </a:lnRef>
          <a:fillRef idx="0">
            <a:schemeClr val="dk1"/>
          </a:fillRef>
          <a:effectRef idx="0">
            <a:schemeClr val="dk1"/>
          </a:effectRef>
          <a:fontRef idx="minor">
            <a:schemeClr val="tx1"/>
          </a:fontRef>
        </xdr:style>
      </xdr:cxnSp>
    </xdr:grpSp>
    <xdr:clientData/>
  </xdr:twoCellAnchor>
  <xdr:twoCellAnchor>
    <xdr:from>
      <xdr:col>19</xdr:col>
      <xdr:colOff>257735</xdr:colOff>
      <xdr:row>39</xdr:row>
      <xdr:rowOff>168088</xdr:rowOff>
    </xdr:from>
    <xdr:to>
      <xdr:col>21</xdr:col>
      <xdr:colOff>87034</xdr:colOff>
      <xdr:row>41</xdr:row>
      <xdr:rowOff>74336</xdr:rowOff>
    </xdr:to>
    <xdr:sp macro="" textlink="">
      <xdr:nvSpPr>
        <xdr:cNvPr id="51" name="설명선 2 20">
          <a:extLst>
            <a:ext uri="{FF2B5EF4-FFF2-40B4-BE49-F238E27FC236}">
              <a16:creationId xmlns:a16="http://schemas.microsoft.com/office/drawing/2014/main" id="{253E3BE1-AB03-4523-AA03-3F5466261F45}"/>
            </a:ext>
          </a:extLst>
        </xdr:cNvPr>
        <xdr:cNvSpPr/>
      </xdr:nvSpPr>
      <xdr:spPr>
        <a:xfrm flipH="1">
          <a:off x="7125260" y="9826438"/>
          <a:ext cx="515099" cy="401548"/>
        </a:xfrm>
        <a:prstGeom prst="borderCallout2">
          <a:avLst>
            <a:gd name="adj1" fmla="val 18750"/>
            <a:gd name="adj2" fmla="val -8333"/>
            <a:gd name="adj3" fmla="val 18750"/>
            <a:gd name="adj4" fmla="val -16667"/>
            <a:gd name="adj5" fmla="val 18883"/>
            <a:gd name="adj6" fmla="val -85650"/>
          </a:avLst>
        </a:prstGeom>
        <a:ln w="28575"/>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altLang="ko-KR" sz="1200" b="1"/>
            <a:t>53</a:t>
          </a:r>
          <a:r>
            <a:rPr lang="ko-KR" altLang="en-US" sz="1200" b="1"/>
            <a:t>석</a:t>
          </a:r>
        </a:p>
      </xdr:txBody>
    </xdr:sp>
    <xdr:clientData/>
  </xdr:twoCellAnchor>
  <xdr:twoCellAnchor>
    <xdr:from>
      <xdr:col>18</xdr:col>
      <xdr:colOff>40341</xdr:colOff>
      <xdr:row>54</xdr:row>
      <xdr:rowOff>62754</xdr:rowOff>
    </xdr:from>
    <xdr:to>
      <xdr:col>19</xdr:col>
      <xdr:colOff>217023</xdr:colOff>
      <xdr:row>55</xdr:row>
      <xdr:rowOff>215531</xdr:rowOff>
    </xdr:to>
    <xdr:sp macro="" textlink="">
      <xdr:nvSpPr>
        <xdr:cNvPr id="52" name="설명선 2 20">
          <a:extLst>
            <a:ext uri="{FF2B5EF4-FFF2-40B4-BE49-F238E27FC236}">
              <a16:creationId xmlns:a16="http://schemas.microsoft.com/office/drawing/2014/main" id="{D023FE39-A179-4E4B-965A-8865076F55F7}"/>
            </a:ext>
          </a:extLst>
        </xdr:cNvPr>
        <xdr:cNvSpPr/>
      </xdr:nvSpPr>
      <xdr:spPr>
        <a:xfrm flipH="1">
          <a:off x="6564966" y="13435854"/>
          <a:ext cx="519582" cy="400427"/>
        </a:xfrm>
        <a:prstGeom prst="borderCallout2">
          <a:avLst>
            <a:gd name="adj1" fmla="val 18750"/>
            <a:gd name="adj2" fmla="val -8333"/>
            <a:gd name="adj3" fmla="val 18750"/>
            <a:gd name="adj4" fmla="val -16667"/>
            <a:gd name="adj5" fmla="val -20406"/>
            <a:gd name="adj6" fmla="val -109171"/>
          </a:avLst>
        </a:prstGeom>
        <a:ln w="28575"/>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altLang="ko-KR" sz="1200" b="1"/>
            <a:t>79</a:t>
          </a:r>
          <a:r>
            <a:rPr lang="ko-KR" altLang="en-US" sz="1200" b="1"/>
            <a:t>석</a:t>
          </a:r>
        </a:p>
      </xdr:txBody>
    </xdr:sp>
    <xdr:clientData/>
  </xdr:twoCellAnchor>
  <xdr:twoCellAnchor>
    <xdr:from>
      <xdr:col>32</xdr:col>
      <xdr:colOff>140583</xdr:colOff>
      <xdr:row>37</xdr:row>
      <xdr:rowOff>75385</xdr:rowOff>
    </xdr:from>
    <xdr:to>
      <xdr:col>34</xdr:col>
      <xdr:colOff>17319</xdr:colOff>
      <xdr:row>38</xdr:row>
      <xdr:rowOff>224087</xdr:rowOff>
    </xdr:to>
    <xdr:sp macro="" textlink="">
      <xdr:nvSpPr>
        <xdr:cNvPr id="53" name="설명선 2 20">
          <a:extLst>
            <a:ext uri="{FF2B5EF4-FFF2-40B4-BE49-F238E27FC236}">
              <a16:creationId xmlns:a16="http://schemas.microsoft.com/office/drawing/2014/main" id="{44F2E31A-4664-4937-98AF-3B5C1E046BF8}"/>
            </a:ext>
          </a:extLst>
        </xdr:cNvPr>
        <xdr:cNvSpPr/>
      </xdr:nvSpPr>
      <xdr:spPr>
        <a:xfrm flipH="1">
          <a:off x="11465808" y="9238435"/>
          <a:ext cx="562536" cy="396352"/>
        </a:xfrm>
        <a:prstGeom prst="borderCallout2">
          <a:avLst>
            <a:gd name="adj1" fmla="val 18750"/>
            <a:gd name="adj2" fmla="val -8333"/>
            <a:gd name="adj3" fmla="val 18750"/>
            <a:gd name="adj4" fmla="val -16667"/>
            <a:gd name="adj5" fmla="val 2045"/>
            <a:gd name="adj6" fmla="val -83790"/>
          </a:avLst>
        </a:prstGeom>
        <a:ln w="28575"/>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altLang="ko-KR" sz="1200" b="1"/>
            <a:t>227</a:t>
          </a:r>
          <a:r>
            <a:rPr lang="ko-KR" altLang="en-US" sz="1200" b="1"/>
            <a:t>석</a:t>
          </a:r>
        </a:p>
      </xdr:txBody>
    </xdr:sp>
    <xdr:clientData/>
  </xdr:twoCellAnchor>
  <xdr:twoCellAnchor>
    <xdr:from>
      <xdr:col>34</xdr:col>
      <xdr:colOff>6723</xdr:colOff>
      <xdr:row>51</xdr:row>
      <xdr:rowOff>96371</xdr:rowOff>
    </xdr:from>
    <xdr:to>
      <xdr:col>35</xdr:col>
      <xdr:colOff>261846</xdr:colOff>
      <xdr:row>53</xdr:row>
      <xdr:rowOff>2619</xdr:rowOff>
    </xdr:to>
    <xdr:sp macro="" textlink="">
      <xdr:nvSpPr>
        <xdr:cNvPr id="54" name="설명선 2 20">
          <a:extLst>
            <a:ext uri="{FF2B5EF4-FFF2-40B4-BE49-F238E27FC236}">
              <a16:creationId xmlns:a16="http://schemas.microsoft.com/office/drawing/2014/main" id="{C51D7E61-5BC8-41BA-AE14-F3800CE207D8}"/>
            </a:ext>
          </a:extLst>
        </xdr:cNvPr>
        <xdr:cNvSpPr/>
      </xdr:nvSpPr>
      <xdr:spPr>
        <a:xfrm flipH="1">
          <a:off x="12017748" y="12726521"/>
          <a:ext cx="598023" cy="401548"/>
        </a:xfrm>
        <a:prstGeom prst="borderCallout2">
          <a:avLst>
            <a:gd name="adj1" fmla="val 18750"/>
            <a:gd name="adj2" fmla="val -8333"/>
            <a:gd name="adj3" fmla="val 18750"/>
            <a:gd name="adj4" fmla="val -16667"/>
            <a:gd name="adj5" fmla="val 18883"/>
            <a:gd name="adj6" fmla="val -85650"/>
          </a:avLst>
        </a:prstGeom>
        <a:ln w="28575"/>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altLang="ko-KR" sz="1200" b="1"/>
            <a:t>195</a:t>
          </a:r>
          <a:r>
            <a:rPr lang="ko-KR" altLang="en-US" sz="1200" b="1"/>
            <a:t>석</a:t>
          </a:r>
        </a:p>
      </xdr:txBody>
    </xdr:sp>
    <xdr:clientData/>
  </xdr:twoCellAnchor>
  <xdr:twoCellAnchor>
    <xdr:from>
      <xdr:col>70</xdr:col>
      <xdr:colOff>176681</xdr:colOff>
      <xdr:row>40</xdr:row>
      <xdr:rowOff>0</xdr:rowOff>
    </xdr:from>
    <xdr:to>
      <xdr:col>72</xdr:col>
      <xdr:colOff>212911</xdr:colOff>
      <xdr:row>41</xdr:row>
      <xdr:rowOff>152777</xdr:rowOff>
    </xdr:to>
    <xdr:sp macro="" textlink="">
      <xdr:nvSpPr>
        <xdr:cNvPr id="55" name="설명선 2 20">
          <a:extLst>
            <a:ext uri="{FF2B5EF4-FFF2-40B4-BE49-F238E27FC236}">
              <a16:creationId xmlns:a16="http://schemas.microsoft.com/office/drawing/2014/main" id="{D01066B1-5482-4B72-A223-FA834A3D7AF3}"/>
            </a:ext>
          </a:extLst>
        </xdr:cNvPr>
        <xdr:cNvSpPr/>
      </xdr:nvSpPr>
      <xdr:spPr>
        <a:xfrm>
          <a:off x="24532106" y="9906000"/>
          <a:ext cx="722030" cy="400427"/>
        </a:xfrm>
        <a:prstGeom prst="borderCallout2">
          <a:avLst>
            <a:gd name="adj1" fmla="val 18750"/>
            <a:gd name="adj2" fmla="val -8333"/>
            <a:gd name="adj3" fmla="val 18750"/>
            <a:gd name="adj4" fmla="val -16667"/>
            <a:gd name="adj5" fmla="val 18883"/>
            <a:gd name="adj6" fmla="val -85650"/>
          </a:avLst>
        </a:prstGeom>
        <a:ln w="28575"/>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altLang="ko-KR" sz="1200" b="1"/>
            <a:t>53</a:t>
          </a:r>
          <a:r>
            <a:rPr lang="ko-KR" altLang="en-US" sz="1200" b="1"/>
            <a:t>석</a:t>
          </a:r>
        </a:p>
      </xdr:txBody>
    </xdr:sp>
    <xdr:clientData/>
  </xdr:twoCellAnchor>
  <xdr:twoCellAnchor>
    <xdr:from>
      <xdr:col>70</xdr:col>
      <xdr:colOff>123265</xdr:colOff>
      <xdr:row>54</xdr:row>
      <xdr:rowOff>56030</xdr:rowOff>
    </xdr:from>
    <xdr:to>
      <xdr:col>72</xdr:col>
      <xdr:colOff>89648</xdr:colOff>
      <xdr:row>55</xdr:row>
      <xdr:rowOff>208807</xdr:rowOff>
    </xdr:to>
    <xdr:sp macro="" textlink="">
      <xdr:nvSpPr>
        <xdr:cNvPr id="56" name="설명선 2 20">
          <a:extLst>
            <a:ext uri="{FF2B5EF4-FFF2-40B4-BE49-F238E27FC236}">
              <a16:creationId xmlns:a16="http://schemas.microsoft.com/office/drawing/2014/main" id="{CE293146-726C-4BEC-8AAF-CEDE37C14F31}"/>
            </a:ext>
          </a:extLst>
        </xdr:cNvPr>
        <xdr:cNvSpPr/>
      </xdr:nvSpPr>
      <xdr:spPr>
        <a:xfrm>
          <a:off x="24478690" y="13429130"/>
          <a:ext cx="652183" cy="400427"/>
        </a:xfrm>
        <a:prstGeom prst="borderCallout2">
          <a:avLst>
            <a:gd name="adj1" fmla="val 18750"/>
            <a:gd name="adj2" fmla="val -8333"/>
            <a:gd name="adj3" fmla="val 18750"/>
            <a:gd name="adj4" fmla="val -16667"/>
            <a:gd name="adj5" fmla="val -20406"/>
            <a:gd name="adj6" fmla="val -109171"/>
          </a:avLst>
        </a:prstGeom>
        <a:ln w="28575"/>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altLang="ko-KR" sz="1200" b="1"/>
            <a:t>79</a:t>
          </a:r>
          <a:r>
            <a:rPr lang="ko-KR" altLang="en-US" sz="1200" b="1"/>
            <a:t>석</a:t>
          </a:r>
        </a:p>
      </xdr:txBody>
    </xdr:sp>
    <xdr:clientData/>
  </xdr:twoCellAnchor>
  <xdr:twoCellAnchor>
    <xdr:from>
      <xdr:col>38</xdr:col>
      <xdr:colOff>336176</xdr:colOff>
      <xdr:row>3</xdr:row>
      <xdr:rowOff>235324</xdr:rowOff>
    </xdr:from>
    <xdr:to>
      <xdr:col>40</xdr:col>
      <xdr:colOff>243917</xdr:colOff>
      <xdr:row>5</xdr:row>
      <xdr:rowOff>141572</xdr:rowOff>
    </xdr:to>
    <xdr:sp macro="" textlink="">
      <xdr:nvSpPr>
        <xdr:cNvPr id="57" name="설명선 2 20">
          <a:extLst>
            <a:ext uri="{FF2B5EF4-FFF2-40B4-BE49-F238E27FC236}">
              <a16:creationId xmlns:a16="http://schemas.microsoft.com/office/drawing/2014/main" id="{62959BF2-76C1-4E16-8197-01611BFDB005}"/>
            </a:ext>
          </a:extLst>
        </xdr:cNvPr>
        <xdr:cNvSpPr/>
      </xdr:nvSpPr>
      <xdr:spPr>
        <a:xfrm flipH="1">
          <a:off x="13718801" y="978274"/>
          <a:ext cx="593541" cy="401548"/>
        </a:xfrm>
        <a:prstGeom prst="borderCallout2">
          <a:avLst>
            <a:gd name="adj1" fmla="val 18750"/>
            <a:gd name="adj2" fmla="val -8333"/>
            <a:gd name="adj3" fmla="val 18750"/>
            <a:gd name="adj4" fmla="val -16667"/>
            <a:gd name="adj5" fmla="val 18883"/>
            <a:gd name="adj6" fmla="val -85650"/>
          </a:avLst>
        </a:prstGeom>
        <a:ln w="28575"/>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altLang="ko-KR" sz="1200" b="1"/>
            <a:t>101</a:t>
          </a:r>
          <a:r>
            <a:rPr lang="ko-KR" altLang="en-US" sz="1200" b="1"/>
            <a:t>석</a:t>
          </a:r>
        </a:p>
      </xdr:txBody>
    </xdr:sp>
    <xdr:clientData/>
  </xdr:twoCellAnchor>
  <xdr:twoCellAnchor>
    <xdr:from>
      <xdr:col>11</xdr:col>
      <xdr:colOff>286870</xdr:colOff>
      <xdr:row>1</xdr:row>
      <xdr:rowOff>62754</xdr:rowOff>
    </xdr:from>
    <xdr:to>
      <xdr:col>13</xdr:col>
      <xdr:colOff>194611</xdr:colOff>
      <xdr:row>2</xdr:row>
      <xdr:rowOff>215531</xdr:rowOff>
    </xdr:to>
    <xdr:sp macro="" textlink="">
      <xdr:nvSpPr>
        <xdr:cNvPr id="58" name="설명선 2 20">
          <a:extLst>
            <a:ext uri="{FF2B5EF4-FFF2-40B4-BE49-F238E27FC236}">
              <a16:creationId xmlns:a16="http://schemas.microsoft.com/office/drawing/2014/main" id="{2E5C6322-6FA4-4E48-A42F-43874005D705}"/>
            </a:ext>
          </a:extLst>
        </xdr:cNvPr>
        <xdr:cNvSpPr/>
      </xdr:nvSpPr>
      <xdr:spPr>
        <a:xfrm flipH="1">
          <a:off x="4411195" y="310404"/>
          <a:ext cx="593541" cy="400427"/>
        </a:xfrm>
        <a:prstGeom prst="borderCallout2">
          <a:avLst>
            <a:gd name="adj1" fmla="val 35588"/>
            <a:gd name="adj2" fmla="val 966"/>
            <a:gd name="adj3" fmla="val 49619"/>
            <a:gd name="adj4" fmla="val -52005"/>
            <a:gd name="adj5" fmla="val 69397"/>
            <a:gd name="adj6" fmla="val -91230"/>
          </a:avLst>
        </a:prstGeom>
        <a:ln w="28575"/>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altLang="ko-KR" sz="1200" b="1"/>
            <a:t>101</a:t>
          </a:r>
          <a:r>
            <a:rPr lang="ko-KR" altLang="en-US" sz="1200" b="1"/>
            <a:t>석</a:t>
          </a:r>
        </a:p>
      </xdr:txBody>
    </xdr:sp>
    <xdr:clientData/>
  </xdr:twoCellAnchor>
  <xdr:twoCellAnchor>
    <xdr:from>
      <xdr:col>80</xdr:col>
      <xdr:colOff>165475</xdr:colOff>
      <xdr:row>1</xdr:row>
      <xdr:rowOff>112060</xdr:rowOff>
    </xdr:from>
    <xdr:to>
      <xdr:col>82</xdr:col>
      <xdr:colOff>156882</xdr:colOff>
      <xdr:row>3</xdr:row>
      <xdr:rowOff>18308</xdr:rowOff>
    </xdr:to>
    <xdr:sp macro="" textlink="">
      <xdr:nvSpPr>
        <xdr:cNvPr id="59" name="설명선 2 20">
          <a:extLst>
            <a:ext uri="{FF2B5EF4-FFF2-40B4-BE49-F238E27FC236}">
              <a16:creationId xmlns:a16="http://schemas.microsoft.com/office/drawing/2014/main" id="{FDFD53B5-3E60-42D5-B154-09F4DF0CB53F}"/>
            </a:ext>
          </a:extLst>
        </xdr:cNvPr>
        <xdr:cNvSpPr/>
      </xdr:nvSpPr>
      <xdr:spPr>
        <a:xfrm>
          <a:off x="27949900" y="359710"/>
          <a:ext cx="677207" cy="401548"/>
        </a:xfrm>
        <a:prstGeom prst="borderCallout2">
          <a:avLst>
            <a:gd name="adj1" fmla="val 35588"/>
            <a:gd name="adj2" fmla="val 966"/>
            <a:gd name="adj3" fmla="val 49619"/>
            <a:gd name="adj4" fmla="val -52005"/>
            <a:gd name="adj5" fmla="val 69397"/>
            <a:gd name="adj6" fmla="val -91230"/>
          </a:avLst>
        </a:prstGeom>
        <a:ln w="28575"/>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altLang="ko-KR" sz="1200" b="1"/>
            <a:t>101</a:t>
          </a:r>
          <a:r>
            <a:rPr lang="ko-KR" altLang="en-US" sz="1200" b="1"/>
            <a:t>석</a:t>
          </a:r>
        </a:p>
      </xdr:txBody>
    </xdr:sp>
    <xdr:clientData/>
  </xdr:twoCellAnchor>
  <xdr:twoCellAnchor>
    <xdr:from>
      <xdr:col>1</xdr:col>
      <xdr:colOff>179295</xdr:colOff>
      <xdr:row>22</xdr:row>
      <xdr:rowOff>56029</xdr:rowOff>
    </xdr:from>
    <xdr:to>
      <xdr:col>2</xdr:col>
      <xdr:colOff>277536</xdr:colOff>
      <xdr:row>23</xdr:row>
      <xdr:rowOff>208807</xdr:rowOff>
    </xdr:to>
    <xdr:sp macro="" textlink="">
      <xdr:nvSpPr>
        <xdr:cNvPr id="60" name="설명선 2 20">
          <a:extLst>
            <a:ext uri="{FF2B5EF4-FFF2-40B4-BE49-F238E27FC236}">
              <a16:creationId xmlns:a16="http://schemas.microsoft.com/office/drawing/2014/main" id="{52CA1F7B-B8B5-457A-9500-7CDF34391813}"/>
            </a:ext>
          </a:extLst>
        </xdr:cNvPr>
        <xdr:cNvSpPr/>
      </xdr:nvSpPr>
      <xdr:spPr>
        <a:xfrm flipH="1">
          <a:off x="541245" y="5504329"/>
          <a:ext cx="603066" cy="400428"/>
        </a:xfrm>
        <a:prstGeom prst="borderCallout2">
          <a:avLst>
            <a:gd name="adj1" fmla="val 35588"/>
            <a:gd name="adj2" fmla="val 966"/>
            <a:gd name="adj3" fmla="val 49619"/>
            <a:gd name="adj4" fmla="val -52005"/>
            <a:gd name="adj5" fmla="val 133943"/>
            <a:gd name="adj6" fmla="val -50313"/>
          </a:avLst>
        </a:prstGeom>
        <a:ln w="28575"/>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altLang="ko-KR" sz="1200" b="1"/>
            <a:t>87</a:t>
          </a:r>
          <a:r>
            <a:rPr lang="ko-KR" altLang="en-US" sz="1200" b="1"/>
            <a:t>석</a:t>
          </a:r>
        </a:p>
      </xdr:txBody>
    </xdr:sp>
    <xdr:clientData/>
  </xdr:twoCellAnchor>
  <xdr:twoCellAnchor>
    <xdr:from>
      <xdr:col>86</xdr:col>
      <xdr:colOff>266329</xdr:colOff>
      <xdr:row>20</xdr:row>
      <xdr:rowOff>201706</xdr:rowOff>
    </xdr:from>
    <xdr:to>
      <xdr:col>89</xdr:col>
      <xdr:colOff>56029</xdr:colOff>
      <xdr:row>22</xdr:row>
      <xdr:rowOff>107954</xdr:rowOff>
    </xdr:to>
    <xdr:sp macro="" textlink="">
      <xdr:nvSpPr>
        <xdr:cNvPr id="61" name="설명선 2 20">
          <a:extLst>
            <a:ext uri="{FF2B5EF4-FFF2-40B4-BE49-F238E27FC236}">
              <a16:creationId xmlns:a16="http://schemas.microsoft.com/office/drawing/2014/main" id="{248396A1-3FC1-4347-B128-A9A4C6DEAD4D}"/>
            </a:ext>
          </a:extLst>
        </xdr:cNvPr>
        <xdr:cNvSpPr/>
      </xdr:nvSpPr>
      <xdr:spPr>
        <a:xfrm>
          <a:off x="30108154" y="5154706"/>
          <a:ext cx="646950" cy="401548"/>
        </a:xfrm>
        <a:prstGeom prst="borderCallout2">
          <a:avLst>
            <a:gd name="adj1" fmla="val 35588"/>
            <a:gd name="adj2" fmla="val 966"/>
            <a:gd name="adj3" fmla="val 49619"/>
            <a:gd name="adj4" fmla="val -52005"/>
            <a:gd name="adj5" fmla="val 133943"/>
            <a:gd name="adj6" fmla="val -50313"/>
          </a:avLst>
        </a:prstGeom>
        <a:ln w="28575"/>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altLang="ko-KR" sz="1200" b="1"/>
            <a:t>87</a:t>
          </a:r>
          <a:r>
            <a:rPr lang="ko-KR" altLang="en-US" sz="1200" b="1"/>
            <a:t>석</a:t>
          </a:r>
        </a:p>
      </xdr:txBody>
    </xdr:sp>
    <xdr:clientData/>
  </xdr:twoCellAnchor>
  <xdr:twoCellAnchor>
    <xdr:from>
      <xdr:col>29</xdr:col>
      <xdr:colOff>224118</xdr:colOff>
      <xdr:row>70</xdr:row>
      <xdr:rowOff>179294</xdr:rowOff>
    </xdr:from>
    <xdr:to>
      <xdr:col>31</xdr:col>
      <xdr:colOff>131860</xdr:colOff>
      <xdr:row>72</xdr:row>
      <xdr:rowOff>85542</xdr:rowOff>
    </xdr:to>
    <xdr:sp macro="" textlink="">
      <xdr:nvSpPr>
        <xdr:cNvPr id="62" name="설명선 2 20">
          <a:extLst>
            <a:ext uri="{FF2B5EF4-FFF2-40B4-BE49-F238E27FC236}">
              <a16:creationId xmlns:a16="http://schemas.microsoft.com/office/drawing/2014/main" id="{7C6687AE-22EA-4604-9E61-3198526FEE60}"/>
            </a:ext>
          </a:extLst>
        </xdr:cNvPr>
        <xdr:cNvSpPr/>
      </xdr:nvSpPr>
      <xdr:spPr>
        <a:xfrm flipH="1">
          <a:off x="10520643" y="17514794"/>
          <a:ext cx="593542" cy="401548"/>
        </a:xfrm>
        <a:prstGeom prst="borderCallout2">
          <a:avLst>
            <a:gd name="adj1" fmla="val 18750"/>
            <a:gd name="adj2" fmla="val -8333"/>
            <a:gd name="adj3" fmla="val 18750"/>
            <a:gd name="adj4" fmla="val -16667"/>
            <a:gd name="adj5" fmla="val 18883"/>
            <a:gd name="adj6" fmla="val -85650"/>
          </a:avLst>
        </a:prstGeom>
        <a:ln w="28575"/>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altLang="ko-KR" sz="1200" b="1"/>
            <a:t>10</a:t>
          </a:r>
          <a:r>
            <a:rPr lang="ko-KR" altLang="en-US" sz="1200" b="1"/>
            <a:t>석</a:t>
          </a:r>
        </a:p>
      </xdr:txBody>
    </xdr:sp>
    <xdr:clientData/>
  </xdr:twoCellAnchor>
  <xdr:twoCellAnchor>
    <xdr:from>
      <xdr:col>52</xdr:col>
      <xdr:colOff>309282</xdr:colOff>
      <xdr:row>72</xdr:row>
      <xdr:rowOff>152400</xdr:rowOff>
    </xdr:from>
    <xdr:to>
      <xdr:col>54</xdr:col>
      <xdr:colOff>217023</xdr:colOff>
      <xdr:row>74</xdr:row>
      <xdr:rowOff>58649</xdr:rowOff>
    </xdr:to>
    <xdr:sp macro="" textlink="">
      <xdr:nvSpPr>
        <xdr:cNvPr id="63" name="설명선 2 20">
          <a:extLst>
            <a:ext uri="{FF2B5EF4-FFF2-40B4-BE49-F238E27FC236}">
              <a16:creationId xmlns:a16="http://schemas.microsoft.com/office/drawing/2014/main" id="{29CA576B-6F52-42E6-A9F3-53E34E528E6C}"/>
            </a:ext>
          </a:extLst>
        </xdr:cNvPr>
        <xdr:cNvSpPr/>
      </xdr:nvSpPr>
      <xdr:spPr>
        <a:xfrm flipH="1">
          <a:off x="18492507" y="17983200"/>
          <a:ext cx="593541" cy="401549"/>
        </a:xfrm>
        <a:prstGeom prst="borderCallout2">
          <a:avLst>
            <a:gd name="adj1" fmla="val 18750"/>
            <a:gd name="adj2" fmla="val -8333"/>
            <a:gd name="adj3" fmla="val 18750"/>
            <a:gd name="adj4" fmla="val -16667"/>
            <a:gd name="adj5" fmla="val -31631"/>
            <a:gd name="adj6" fmla="val -78210"/>
          </a:avLst>
        </a:prstGeom>
        <a:ln w="28575"/>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altLang="ko-KR" sz="1200" b="1"/>
            <a:t>10</a:t>
          </a:r>
          <a:r>
            <a:rPr lang="ko-KR" altLang="en-US" sz="1200" b="1"/>
            <a:t>석</a:t>
          </a:r>
        </a:p>
      </xdr:txBody>
    </xdr:sp>
    <xdr:clientData/>
  </xdr:twoCellAnchor>
  <xdr:twoCellAnchor>
    <xdr:from>
      <xdr:col>38</xdr:col>
      <xdr:colOff>212911</xdr:colOff>
      <xdr:row>72</xdr:row>
      <xdr:rowOff>156881</xdr:rowOff>
    </xdr:from>
    <xdr:to>
      <xdr:col>40</xdr:col>
      <xdr:colOff>120652</xdr:colOff>
      <xdr:row>74</xdr:row>
      <xdr:rowOff>63130</xdr:rowOff>
    </xdr:to>
    <xdr:sp macro="" textlink="">
      <xdr:nvSpPr>
        <xdr:cNvPr id="64" name="설명선 2 20">
          <a:extLst>
            <a:ext uri="{FF2B5EF4-FFF2-40B4-BE49-F238E27FC236}">
              <a16:creationId xmlns:a16="http://schemas.microsoft.com/office/drawing/2014/main" id="{E587EB34-A838-4CA3-A6BF-E1C2B56904A8}"/>
            </a:ext>
          </a:extLst>
        </xdr:cNvPr>
        <xdr:cNvSpPr/>
      </xdr:nvSpPr>
      <xdr:spPr>
        <a:xfrm flipH="1">
          <a:off x="13595536" y="17987681"/>
          <a:ext cx="593541" cy="401549"/>
        </a:xfrm>
        <a:prstGeom prst="borderCallout2">
          <a:avLst>
            <a:gd name="adj1" fmla="val 18750"/>
            <a:gd name="adj2" fmla="val -8333"/>
            <a:gd name="adj3" fmla="val 18750"/>
            <a:gd name="adj4" fmla="val -16667"/>
            <a:gd name="adj5" fmla="val -31631"/>
            <a:gd name="adj6" fmla="val -78210"/>
          </a:avLst>
        </a:prstGeom>
        <a:ln w="28575"/>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altLang="ko-KR" sz="1200" b="1"/>
            <a:t>72</a:t>
          </a:r>
          <a:r>
            <a:rPr lang="ko-KR" altLang="en-US" sz="1200" b="1"/>
            <a:t>석</a:t>
          </a:r>
        </a:p>
      </xdr:txBody>
    </xdr:sp>
    <xdr:clientData/>
  </xdr:twoCellAnchor>
  <xdr:twoCellAnchor>
    <xdr:from>
      <xdr:col>82</xdr:col>
      <xdr:colOff>145306</xdr:colOff>
      <xdr:row>71</xdr:row>
      <xdr:rowOff>226359</xdr:rowOff>
    </xdr:from>
    <xdr:to>
      <xdr:col>84</xdr:col>
      <xdr:colOff>123265</xdr:colOff>
      <xdr:row>73</xdr:row>
      <xdr:rowOff>132607</xdr:rowOff>
    </xdr:to>
    <xdr:sp macro="" textlink="">
      <xdr:nvSpPr>
        <xdr:cNvPr id="65" name="설명선 2 20">
          <a:extLst>
            <a:ext uri="{FF2B5EF4-FFF2-40B4-BE49-F238E27FC236}">
              <a16:creationId xmlns:a16="http://schemas.microsoft.com/office/drawing/2014/main" id="{C4F0DFE1-36A6-41D2-A012-4E9650A41B43}"/>
            </a:ext>
          </a:extLst>
        </xdr:cNvPr>
        <xdr:cNvSpPr/>
      </xdr:nvSpPr>
      <xdr:spPr>
        <a:xfrm>
          <a:off x="28615531" y="17809509"/>
          <a:ext cx="663759" cy="401548"/>
        </a:xfrm>
        <a:prstGeom prst="borderCallout2">
          <a:avLst>
            <a:gd name="adj1" fmla="val 18750"/>
            <a:gd name="adj2" fmla="val -8333"/>
            <a:gd name="adj3" fmla="val 18750"/>
            <a:gd name="adj4" fmla="val -16667"/>
            <a:gd name="adj5" fmla="val -31631"/>
            <a:gd name="adj6" fmla="val -78210"/>
          </a:avLst>
        </a:prstGeom>
        <a:ln w="28575"/>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altLang="ko-KR" sz="1200" b="1"/>
            <a:t>84</a:t>
          </a:r>
          <a:r>
            <a:rPr lang="ko-KR" altLang="en-US" sz="1200" b="1"/>
            <a:t>석</a:t>
          </a:r>
        </a:p>
      </xdr:txBody>
    </xdr:sp>
    <xdr:clientData/>
  </xdr:twoCellAnchor>
  <xdr:twoCellAnchor>
    <xdr:from>
      <xdr:col>1</xdr:col>
      <xdr:colOff>134471</xdr:colOff>
      <xdr:row>75</xdr:row>
      <xdr:rowOff>67235</xdr:rowOff>
    </xdr:from>
    <xdr:to>
      <xdr:col>2</xdr:col>
      <xdr:colOff>291353</xdr:colOff>
      <xdr:row>77</xdr:row>
      <xdr:rowOff>40719</xdr:rowOff>
    </xdr:to>
    <xdr:sp macro="" textlink="">
      <xdr:nvSpPr>
        <xdr:cNvPr id="66" name="설명선 2 20">
          <a:extLst>
            <a:ext uri="{FF2B5EF4-FFF2-40B4-BE49-F238E27FC236}">
              <a16:creationId xmlns:a16="http://schemas.microsoft.com/office/drawing/2014/main" id="{E6EF5EE8-B078-46FF-843C-0EC09F4191A3}"/>
            </a:ext>
          </a:extLst>
        </xdr:cNvPr>
        <xdr:cNvSpPr/>
      </xdr:nvSpPr>
      <xdr:spPr>
        <a:xfrm flipH="1">
          <a:off x="496421" y="18640985"/>
          <a:ext cx="661707" cy="392584"/>
        </a:xfrm>
        <a:prstGeom prst="borderCallout2">
          <a:avLst>
            <a:gd name="adj1" fmla="val 18750"/>
            <a:gd name="adj2" fmla="val -8333"/>
            <a:gd name="adj3" fmla="val 18750"/>
            <a:gd name="adj4" fmla="val -16667"/>
            <a:gd name="adj5" fmla="val -31631"/>
            <a:gd name="adj6" fmla="val -78210"/>
          </a:avLst>
        </a:prstGeom>
        <a:ln w="28575"/>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altLang="ko-KR" sz="1200" b="1"/>
            <a:t>84</a:t>
          </a:r>
          <a:r>
            <a:rPr lang="ko-KR" altLang="en-US" sz="1200" b="1"/>
            <a:t>석</a:t>
          </a:r>
        </a:p>
      </xdr:txBody>
    </xdr:sp>
    <xdr:clientData/>
  </xdr:twoCellAnchor>
  <xdr:twoCellAnchor>
    <xdr:from>
      <xdr:col>0</xdr:col>
      <xdr:colOff>179292</xdr:colOff>
      <xdr:row>49</xdr:row>
      <xdr:rowOff>56029</xdr:rowOff>
    </xdr:from>
    <xdr:to>
      <xdr:col>2</xdr:col>
      <xdr:colOff>22411</xdr:colOff>
      <xdr:row>50</xdr:row>
      <xdr:rowOff>220012</xdr:rowOff>
    </xdr:to>
    <xdr:sp macro="" textlink="">
      <xdr:nvSpPr>
        <xdr:cNvPr id="67" name="설명선 2 20">
          <a:extLst>
            <a:ext uri="{FF2B5EF4-FFF2-40B4-BE49-F238E27FC236}">
              <a16:creationId xmlns:a16="http://schemas.microsoft.com/office/drawing/2014/main" id="{E66EBD0F-9D83-41E5-894F-C12E5426178D}"/>
            </a:ext>
          </a:extLst>
        </xdr:cNvPr>
        <xdr:cNvSpPr/>
      </xdr:nvSpPr>
      <xdr:spPr>
        <a:xfrm flipH="1">
          <a:off x="179292" y="12190879"/>
          <a:ext cx="709894" cy="411633"/>
        </a:xfrm>
        <a:prstGeom prst="borderCallout2">
          <a:avLst>
            <a:gd name="adj1" fmla="val 18750"/>
            <a:gd name="adj2" fmla="val -8333"/>
            <a:gd name="adj3" fmla="val 18750"/>
            <a:gd name="adj4" fmla="val -16667"/>
            <a:gd name="adj5" fmla="val -116434"/>
            <a:gd name="adj6" fmla="val -57385"/>
          </a:avLst>
        </a:prstGeom>
        <a:ln w="28575"/>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altLang="ko-KR" sz="1200" b="1"/>
            <a:t>138</a:t>
          </a:r>
          <a:r>
            <a:rPr lang="ko-KR" altLang="en-US" sz="1200" b="1"/>
            <a:t>석</a:t>
          </a:r>
        </a:p>
      </xdr:txBody>
    </xdr:sp>
    <xdr:clientData/>
  </xdr:twoCellAnchor>
  <xdr:twoCellAnchor>
    <xdr:from>
      <xdr:col>88</xdr:col>
      <xdr:colOff>9807</xdr:colOff>
      <xdr:row>48</xdr:row>
      <xdr:rowOff>224117</xdr:rowOff>
    </xdr:from>
    <xdr:to>
      <xdr:col>91</xdr:col>
      <xdr:colOff>71437</xdr:colOff>
      <xdr:row>50</xdr:row>
      <xdr:rowOff>166687</xdr:rowOff>
    </xdr:to>
    <xdr:sp macro="" textlink="">
      <xdr:nvSpPr>
        <xdr:cNvPr id="68" name="설명선 2 20">
          <a:extLst>
            <a:ext uri="{FF2B5EF4-FFF2-40B4-BE49-F238E27FC236}">
              <a16:creationId xmlns:a16="http://schemas.microsoft.com/office/drawing/2014/main" id="{C4801FD1-F6D9-4F8D-9792-046D822EB4D3}"/>
            </a:ext>
          </a:extLst>
        </xdr:cNvPr>
        <xdr:cNvSpPr/>
      </xdr:nvSpPr>
      <xdr:spPr>
        <a:xfrm>
          <a:off x="30451707" y="12111317"/>
          <a:ext cx="833155" cy="437870"/>
        </a:xfrm>
        <a:prstGeom prst="borderCallout2">
          <a:avLst>
            <a:gd name="adj1" fmla="val 18750"/>
            <a:gd name="adj2" fmla="val -8333"/>
            <a:gd name="adj3" fmla="val 18750"/>
            <a:gd name="adj4" fmla="val -16667"/>
            <a:gd name="adj5" fmla="val -116434"/>
            <a:gd name="adj6" fmla="val -57385"/>
          </a:avLst>
        </a:prstGeom>
        <a:ln w="28575"/>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altLang="ko-KR" sz="1200" b="1"/>
            <a:t>138</a:t>
          </a:r>
          <a:r>
            <a:rPr lang="ko-KR" altLang="en-US" sz="1200" b="1"/>
            <a:t>석</a:t>
          </a:r>
        </a:p>
      </xdr:txBody>
    </xdr:sp>
    <xdr:clientData/>
  </xdr:twoCellAnchor>
  <xdr:twoCellAnchor>
    <xdr:from>
      <xdr:col>12</xdr:col>
      <xdr:colOff>168087</xdr:colOff>
      <xdr:row>88</xdr:row>
      <xdr:rowOff>179293</xdr:rowOff>
    </xdr:from>
    <xdr:to>
      <xdr:col>14</xdr:col>
      <xdr:colOff>134470</xdr:colOff>
      <xdr:row>90</xdr:row>
      <xdr:rowOff>152777</xdr:rowOff>
    </xdr:to>
    <xdr:sp macro="" textlink="">
      <xdr:nvSpPr>
        <xdr:cNvPr id="69" name="설명선 2 20">
          <a:extLst>
            <a:ext uri="{FF2B5EF4-FFF2-40B4-BE49-F238E27FC236}">
              <a16:creationId xmlns:a16="http://schemas.microsoft.com/office/drawing/2014/main" id="{86A503EB-DB50-4672-9894-F953560E70CE}"/>
            </a:ext>
          </a:extLst>
        </xdr:cNvPr>
        <xdr:cNvSpPr/>
      </xdr:nvSpPr>
      <xdr:spPr>
        <a:xfrm flipH="1">
          <a:off x="4635312" y="21486718"/>
          <a:ext cx="652183" cy="392584"/>
        </a:xfrm>
        <a:prstGeom prst="borderCallout2">
          <a:avLst>
            <a:gd name="adj1" fmla="val 18750"/>
            <a:gd name="adj2" fmla="val -8333"/>
            <a:gd name="adj3" fmla="val 18750"/>
            <a:gd name="adj4" fmla="val -16667"/>
            <a:gd name="adj5" fmla="val 16077"/>
            <a:gd name="adj6" fmla="val -98549"/>
          </a:avLst>
        </a:prstGeom>
        <a:ln w="28575"/>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altLang="ko-KR" sz="1200" b="1"/>
            <a:t>31</a:t>
          </a:r>
          <a:r>
            <a:rPr lang="ko-KR" altLang="en-US" sz="1200" b="1"/>
            <a:t>석</a:t>
          </a:r>
        </a:p>
      </xdr:txBody>
    </xdr:sp>
    <xdr:clientData/>
  </xdr:twoCellAnchor>
  <xdr:twoCellAnchor>
    <xdr:from>
      <xdr:col>69</xdr:col>
      <xdr:colOff>313763</xdr:colOff>
      <xdr:row>89</xdr:row>
      <xdr:rowOff>0</xdr:rowOff>
    </xdr:from>
    <xdr:to>
      <xdr:col>72</xdr:col>
      <xdr:colOff>56028</xdr:colOff>
      <xdr:row>90</xdr:row>
      <xdr:rowOff>186395</xdr:rowOff>
    </xdr:to>
    <xdr:sp macro="" textlink="">
      <xdr:nvSpPr>
        <xdr:cNvPr id="70" name="설명선 2 20">
          <a:extLst>
            <a:ext uri="{FF2B5EF4-FFF2-40B4-BE49-F238E27FC236}">
              <a16:creationId xmlns:a16="http://schemas.microsoft.com/office/drawing/2014/main" id="{3888018C-798E-45FC-A1C8-29CBED159136}"/>
            </a:ext>
          </a:extLst>
        </xdr:cNvPr>
        <xdr:cNvSpPr/>
      </xdr:nvSpPr>
      <xdr:spPr>
        <a:xfrm>
          <a:off x="24326288" y="21516975"/>
          <a:ext cx="770965" cy="395945"/>
        </a:xfrm>
        <a:prstGeom prst="borderCallout2">
          <a:avLst>
            <a:gd name="adj1" fmla="val 18750"/>
            <a:gd name="adj2" fmla="val -8333"/>
            <a:gd name="adj3" fmla="val 18750"/>
            <a:gd name="adj4" fmla="val -16667"/>
            <a:gd name="adj5" fmla="val 16077"/>
            <a:gd name="adj6" fmla="val -98549"/>
          </a:avLst>
        </a:prstGeom>
        <a:ln w="28575"/>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altLang="ko-KR" sz="1200" b="1"/>
            <a:t>32</a:t>
          </a:r>
          <a:r>
            <a:rPr lang="ko-KR" altLang="en-US" sz="1200" b="1"/>
            <a:t>석</a:t>
          </a:r>
        </a:p>
      </xdr:txBody>
    </xdr:sp>
    <xdr:clientData/>
  </xdr:twoCellAnchor>
  <xdr:twoCellAnchor>
    <xdr:from>
      <xdr:col>72</xdr:col>
      <xdr:colOff>11206</xdr:colOff>
      <xdr:row>113</xdr:row>
      <xdr:rowOff>11206</xdr:rowOff>
    </xdr:from>
    <xdr:to>
      <xdr:col>74</xdr:col>
      <xdr:colOff>100853</xdr:colOff>
      <xdr:row>114</xdr:row>
      <xdr:rowOff>197601</xdr:rowOff>
    </xdr:to>
    <xdr:sp macro="" textlink="">
      <xdr:nvSpPr>
        <xdr:cNvPr id="71" name="설명선 2 20">
          <a:extLst>
            <a:ext uri="{FF2B5EF4-FFF2-40B4-BE49-F238E27FC236}">
              <a16:creationId xmlns:a16="http://schemas.microsoft.com/office/drawing/2014/main" id="{76C17346-7243-4707-9734-CE5DB2104BAF}"/>
            </a:ext>
          </a:extLst>
        </xdr:cNvPr>
        <xdr:cNvSpPr/>
      </xdr:nvSpPr>
      <xdr:spPr>
        <a:xfrm>
          <a:off x="25052431" y="26557381"/>
          <a:ext cx="775447" cy="395945"/>
        </a:xfrm>
        <a:prstGeom prst="borderCallout2">
          <a:avLst>
            <a:gd name="adj1" fmla="val 18750"/>
            <a:gd name="adj2" fmla="val -8333"/>
            <a:gd name="adj3" fmla="val 18750"/>
            <a:gd name="adj4" fmla="val -16667"/>
            <a:gd name="adj5" fmla="val -9180"/>
            <a:gd name="adj6" fmla="val -101406"/>
          </a:avLst>
        </a:prstGeom>
        <a:ln w="28575"/>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altLang="ko-KR" sz="1200" b="1"/>
            <a:t>55</a:t>
          </a:r>
          <a:r>
            <a:rPr lang="ko-KR" altLang="en-US" sz="1200" b="1"/>
            <a:t>석</a:t>
          </a:r>
        </a:p>
      </xdr:txBody>
    </xdr:sp>
    <xdr:clientData/>
  </xdr:twoCellAnchor>
  <xdr:twoCellAnchor>
    <xdr:from>
      <xdr:col>37</xdr:col>
      <xdr:colOff>201705</xdr:colOff>
      <xdr:row>116</xdr:row>
      <xdr:rowOff>112059</xdr:rowOff>
    </xdr:from>
    <xdr:to>
      <xdr:col>39</xdr:col>
      <xdr:colOff>109447</xdr:colOff>
      <xdr:row>118</xdr:row>
      <xdr:rowOff>85542</xdr:rowOff>
    </xdr:to>
    <xdr:sp macro="" textlink="">
      <xdr:nvSpPr>
        <xdr:cNvPr id="72" name="설명선 2 20">
          <a:extLst>
            <a:ext uri="{FF2B5EF4-FFF2-40B4-BE49-F238E27FC236}">
              <a16:creationId xmlns:a16="http://schemas.microsoft.com/office/drawing/2014/main" id="{C1393A47-AB10-49A7-BBEC-4D1A9CE51E5F}"/>
            </a:ext>
          </a:extLst>
        </xdr:cNvPr>
        <xdr:cNvSpPr/>
      </xdr:nvSpPr>
      <xdr:spPr>
        <a:xfrm flipH="1">
          <a:off x="13241430" y="27286884"/>
          <a:ext cx="593542" cy="392583"/>
        </a:xfrm>
        <a:prstGeom prst="borderCallout2">
          <a:avLst>
            <a:gd name="adj1" fmla="val 18750"/>
            <a:gd name="adj2" fmla="val -8333"/>
            <a:gd name="adj3" fmla="val 18750"/>
            <a:gd name="adj4" fmla="val -16667"/>
            <a:gd name="adj5" fmla="val -31631"/>
            <a:gd name="adj6" fmla="val -78210"/>
          </a:avLst>
        </a:prstGeom>
        <a:ln w="28575"/>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altLang="ko-KR" sz="1200" b="1"/>
            <a:t>117</a:t>
          </a:r>
          <a:r>
            <a:rPr lang="ko-KR" altLang="en-US" sz="1200" b="1"/>
            <a:t>석</a:t>
          </a:r>
          <a:endParaRPr lang="en-US" altLang="ko-KR" sz="1200" b="1"/>
        </a:p>
      </xdr:txBody>
    </xdr:sp>
    <xdr:clientData/>
  </xdr:twoCellAnchor>
  <xdr:twoCellAnchor>
    <xdr:from>
      <xdr:col>11</xdr:col>
      <xdr:colOff>33618</xdr:colOff>
      <xdr:row>111</xdr:row>
      <xdr:rowOff>168089</xdr:rowOff>
    </xdr:from>
    <xdr:to>
      <xdr:col>12</xdr:col>
      <xdr:colOff>288741</xdr:colOff>
      <xdr:row>113</xdr:row>
      <xdr:rowOff>141572</xdr:rowOff>
    </xdr:to>
    <xdr:sp macro="" textlink="">
      <xdr:nvSpPr>
        <xdr:cNvPr id="73" name="설명선 2 20">
          <a:extLst>
            <a:ext uri="{FF2B5EF4-FFF2-40B4-BE49-F238E27FC236}">
              <a16:creationId xmlns:a16="http://schemas.microsoft.com/office/drawing/2014/main" id="{1EB91D80-B191-4988-B75D-DAE5827C64F0}"/>
            </a:ext>
          </a:extLst>
        </xdr:cNvPr>
        <xdr:cNvSpPr/>
      </xdr:nvSpPr>
      <xdr:spPr>
        <a:xfrm flipH="1">
          <a:off x="4157943" y="26295164"/>
          <a:ext cx="598023" cy="392583"/>
        </a:xfrm>
        <a:prstGeom prst="borderCallout2">
          <a:avLst>
            <a:gd name="adj1" fmla="val 18750"/>
            <a:gd name="adj2" fmla="val -8333"/>
            <a:gd name="adj3" fmla="val 18750"/>
            <a:gd name="adj4" fmla="val -16667"/>
            <a:gd name="adj5" fmla="val -31631"/>
            <a:gd name="adj6" fmla="val -78210"/>
          </a:avLst>
        </a:prstGeom>
        <a:ln w="28575"/>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altLang="ko-KR" sz="1200" b="1"/>
            <a:t>55</a:t>
          </a:r>
          <a:r>
            <a:rPr lang="ko-KR" altLang="en-US" sz="1200" b="1"/>
            <a:t>석</a:t>
          </a:r>
          <a:endParaRPr lang="en-US" altLang="ko-KR" sz="1200" b="1"/>
        </a:p>
      </xdr:txBody>
    </xdr:sp>
    <xdr:clientData/>
  </xdr:twoCellAnchor>
  <xdr:twoCellAnchor>
    <xdr:from>
      <xdr:col>33</xdr:col>
      <xdr:colOff>204351</xdr:colOff>
      <xdr:row>4</xdr:row>
      <xdr:rowOff>0</xdr:rowOff>
    </xdr:from>
    <xdr:to>
      <xdr:col>34</xdr:col>
      <xdr:colOff>103909</xdr:colOff>
      <xdr:row>10</xdr:row>
      <xdr:rowOff>222340</xdr:rowOff>
    </xdr:to>
    <xdr:cxnSp macro="">
      <xdr:nvCxnSpPr>
        <xdr:cNvPr id="74" name="직선 연결선 73">
          <a:extLst>
            <a:ext uri="{FF2B5EF4-FFF2-40B4-BE49-F238E27FC236}">
              <a16:creationId xmlns:a16="http://schemas.microsoft.com/office/drawing/2014/main" id="{CC85A255-ABF0-46C7-ADF3-3C565CD1A6A5}"/>
            </a:ext>
          </a:extLst>
        </xdr:cNvPr>
        <xdr:cNvCxnSpPr/>
      </xdr:nvCxnSpPr>
      <xdr:spPr bwMode="auto">
        <a:xfrm flipV="1">
          <a:off x="11872476" y="990600"/>
          <a:ext cx="242458" cy="1708240"/>
        </a:xfrm>
        <a:prstGeom prst="line">
          <a:avLst/>
        </a:prstGeom>
        <a:ln w="57150"/>
      </xdr:spPr>
      <xdr:style>
        <a:lnRef idx="1">
          <a:schemeClr val="dk1"/>
        </a:lnRef>
        <a:fillRef idx="0">
          <a:schemeClr val="dk1"/>
        </a:fillRef>
        <a:effectRef idx="0">
          <a:schemeClr val="dk1"/>
        </a:effectRef>
        <a:fontRef idx="minor">
          <a:schemeClr val="tx1"/>
        </a:fontRef>
      </xdr:style>
    </xdr:cxnSp>
    <xdr:clientData/>
  </xdr:twoCellAnchor>
  <xdr:twoCellAnchor>
    <xdr:from>
      <xdr:col>59</xdr:col>
      <xdr:colOff>311727</xdr:colOff>
      <xdr:row>3</xdr:row>
      <xdr:rowOff>207818</xdr:rowOff>
    </xdr:from>
    <xdr:to>
      <xdr:col>60</xdr:col>
      <xdr:colOff>322115</xdr:colOff>
      <xdr:row>11</xdr:row>
      <xdr:rowOff>97649</xdr:rowOff>
    </xdr:to>
    <xdr:cxnSp macro="">
      <xdr:nvCxnSpPr>
        <xdr:cNvPr id="75" name="직선 연결선 74">
          <a:extLst>
            <a:ext uri="{FF2B5EF4-FFF2-40B4-BE49-F238E27FC236}">
              <a16:creationId xmlns:a16="http://schemas.microsoft.com/office/drawing/2014/main" id="{3B76585C-36F3-4B23-A6A9-3F00761ED86F}"/>
            </a:ext>
          </a:extLst>
        </xdr:cNvPr>
        <xdr:cNvCxnSpPr/>
      </xdr:nvCxnSpPr>
      <xdr:spPr bwMode="auto">
        <a:xfrm flipH="1" flipV="1">
          <a:off x="20895252" y="950768"/>
          <a:ext cx="353288" cy="1871031"/>
        </a:xfrm>
        <a:prstGeom prst="line">
          <a:avLst/>
        </a:prstGeom>
        <a:ln w="57150"/>
      </xdr:spPr>
      <xdr:style>
        <a:lnRef idx="1">
          <a:schemeClr val="dk1"/>
        </a:lnRef>
        <a:fillRef idx="0">
          <a:schemeClr val="dk1"/>
        </a:fillRef>
        <a:effectRef idx="0">
          <a:schemeClr val="dk1"/>
        </a:effectRef>
        <a:fontRef idx="minor">
          <a:schemeClr val="tx1"/>
        </a:fontRef>
      </xdr:style>
    </xdr:cxnSp>
    <xdr:clientData/>
  </xdr:twoCellAnchor>
  <xdr:twoCellAnchor>
    <xdr:from>
      <xdr:col>38</xdr:col>
      <xdr:colOff>336176</xdr:colOff>
      <xdr:row>3</xdr:row>
      <xdr:rowOff>235324</xdr:rowOff>
    </xdr:from>
    <xdr:to>
      <xdr:col>40</xdr:col>
      <xdr:colOff>243917</xdr:colOff>
      <xdr:row>5</xdr:row>
      <xdr:rowOff>141572</xdr:rowOff>
    </xdr:to>
    <xdr:sp macro="" textlink="">
      <xdr:nvSpPr>
        <xdr:cNvPr id="76" name="설명선 2 20">
          <a:extLst>
            <a:ext uri="{FF2B5EF4-FFF2-40B4-BE49-F238E27FC236}">
              <a16:creationId xmlns:a16="http://schemas.microsoft.com/office/drawing/2014/main" id="{DD4FC0CB-AB28-480F-B727-FC0826EBBD66}"/>
            </a:ext>
          </a:extLst>
        </xdr:cNvPr>
        <xdr:cNvSpPr/>
      </xdr:nvSpPr>
      <xdr:spPr>
        <a:xfrm flipH="1">
          <a:off x="13718801" y="978274"/>
          <a:ext cx="593541" cy="401548"/>
        </a:xfrm>
        <a:prstGeom prst="borderCallout2">
          <a:avLst>
            <a:gd name="adj1" fmla="val 18750"/>
            <a:gd name="adj2" fmla="val -8333"/>
            <a:gd name="adj3" fmla="val 18750"/>
            <a:gd name="adj4" fmla="val -16667"/>
            <a:gd name="adj5" fmla="val 18883"/>
            <a:gd name="adj6" fmla="val -85650"/>
          </a:avLst>
        </a:prstGeom>
        <a:ln w="28575"/>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altLang="ko-KR" sz="1200" b="1"/>
            <a:t>101</a:t>
          </a:r>
          <a:r>
            <a:rPr lang="ko-KR" altLang="en-US" sz="1200" b="1"/>
            <a:t>석</a:t>
          </a:r>
        </a:p>
      </xdr:txBody>
    </xdr:sp>
    <xdr:clientData/>
  </xdr:twoCellAnchor>
</xdr:wsDr>
</file>

<file path=xl/theme/theme1.xml><?xml version="1.0" encoding="utf-8"?>
<a:theme xmlns:a="http://schemas.openxmlformats.org/drawingml/2006/main" name="Office 테마">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CM123"/>
  <sheetViews>
    <sheetView zoomScale="50" zoomScaleNormal="50" workbookViewId="0">
      <selection activeCell="W14" sqref="W14:AY31"/>
    </sheetView>
  </sheetViews>
  <sheetFormatPr defaultRowHeight="16.5" x14ac:dyDescent="0.3"/>
  <cols>
    <col min="1" max="1" width="4.75" customWidth="1"/>
    <col min="2" max="2" width="6.625" customWidth="1"/>
    <col min="3" max="3" width="6.75" customWidth="1"/>
    <col min="4" max="87" width="4.5" customWidth="1"/>
    <col min="88" max="96" width="3.375" customWidth="1"/>
    <col min="97" max="233" width="3" customWidth="1"/>
  </cols>
  <sheetData>
    <row r="1" spans="6:89" ht="19.5" customHeight="1" x14ac:dyDescent="0.3">
      <c r="AF1" s="139" t="s">
        <v>0</v>
      </c>
      <c r="AG1" s="140"/>
      <c r="AH1" s="140"/>
      <c r="AI1" s="140"/>
      <c r="AJ1" s="141"/>
      <c r="BG1" s="139" t="s">
        <v>1</v>
      </c>
      <c r="BH1" s="140"/>
      <c r="BI1" s="140"/>
      <c r="BJ1" s="140"/>
      <c r="BK1" s="140"/>
      <c r="BL1" s="141"/>
    </row>
    <row r="2" spans="6:89" ht="19.5" customHeight="1" x14ac:dyDescent="0.3">
      <c r="I2" s="1"/>
      <c r="J2" s="1"/>
      <c r="K2" s="1"/>
      <c r="L2" s="1"/>
      <c r="M2" s="1"/>
      <c r="N2" s="1"/>
      <c r="O2" s="1"/>
      <c r="P2" s="143" t="s">
        <v>2</v>
      </c>
      <c r="Q2" s="144"/>
      <c r="R2" s="144"/>
      <c r="S2" s="144"/>
      <c r="T2" s="144"/>
      <c r="U2" s="144"/>
      <c r="V2" s="144"/>
      <c r="W2" s="144"/>
      <c r="X2" s="145"/>
      <c r="AF2" s="142"/>
      <c r="AG2" s="140"/>
      <c r="AH2" s="140"/>
      <c r="AI2" s="140"/>
      <c r="AJ2" s="141"/>
      <c r="AS2" s="143" t="s">
        <v>3</v>
      </c>
      <c r="AT2" s="144"/>
      <c r="AU2" s="144"/>
      <c r="AV2" s="144"/>
      <c r="AW2" s="144"/>
      <c r="AX2" s="144"/>
      <c r="AY2" s="144"/>
      <c r="AZ2" s="145"/>
      <c r="BG2" s="142"/>
      <c r="BH2" s="140"/>
      <c r="BI2" s="140"/>
      <c r="BJ2" s="140"/>
      <c r="BK2" s="140"/>
      <c r="BL2" s="141"/>
      <c r="BT2" s="143" t="s">
        <v>4</v>
      </c>
      <c r="BU2" s="144"/>
      <c r="BV2" s="144"/>
      <c r="BW2" s="144"/>
      <c r="BX2" s="144"/>
      <c r="BY2" s="144"/>
      <c r="BZ2" s="144"/>
      <c r="CA2" s="145"/>
    </row>
    <row r="3" spans="6:89" ht="19.5" customHeight="1" x14ac:dyDescent="0.3">
      <c r="I3" s="1"/>
      <c r="J3" s="1"/>
      <c r="K3" s="1"/>
      <c r="L3" s="1"/>
      <c r="M3" s="1"/>
      <c r="N3" s="1"/>
      <c r="O3" s="1"/>
      <c r="P3" s="146"/>
      <c r="Q3" s="147"/>
      <c r="R3" s="147"/>
      <c r="S3" s="147"/>
      <c r="T3" s="147"/>
      <c r="U3" s="147"/>
      <c r="V3" s="147"/>
      <c r="W3" s="147"/>
      <c r="X3" s="148"/>
      <c r="AS3" s="146"/>
      <c r="AT3" s="147"/>
      <c r="AU3" s="147"/>
      <c r="AV3" s="147"/>
      <c r="AW3" s="147"/>
      <c r="AX3" s="147"/>
      <c r="AY3" s="147"/>
      <c r="AZ3" s="148"/>
      <c r="BT3" s="146"/>
      <c r="BU3" s="147"/>
      <c r="BV3" s="147"/>
      <c r="BW3" s="147"/>
      <c r="BX3" s="147"/>
      <c r="BY3" s="147"/>
      <c r="BZ3" s="147"/>
      <c r="CA3" s="148"/>
    </row>
    <row r="4" spans="6:89" ht="19.5" customHeight="1" x14ac:dyDescent="0.3">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row>
    <row r="5" spans="6:89" ht="19.5" customHeight="1" x14ac:dyDescent="0.3">
      <c r="F5" s="2"/>
      <c r="G5" s="2"/>
      <c r="H5" s="2">
        <v>47</v>
      </c>
      <c r="I5" s="2"/>
      <c r="J5" s="2"/>
      <c r="K5" s="2"/>
      <c r="L5" s="2"/>
      <c r="M5" s="2"/>
      <c r="N5" s="2"/>
      <c r="O5" s="2"/>
      <c r="P5" s="2"/>
      <c r="Q5" s="3">
        <v>9</v>
      </c>
      <c r="R5" s="3">
        <v>8</v>
      </c>
      <c r="S5" s="3">
        <v>7</v>
      </c>
      <c r="T5" s="4">
        <v>6</v>
      </c>
      <c r="U5" s="2"/>
      <c r="V5" s="3">
        <v>6</v>
      </c>
      <c r="W5" s="3">
        <v>5</v>
      </c>
      <c r="X5" s="3">
        <v>4</v>
      </c>
      <c r="Y5" s="3">
        <v>3</v>
      </c>
      <c r="Z5" s="3">
        <v>2</v>
      </c>
      <c r="AA5" s="3">
        <v>1</v>
      </c>
      <c r="AB5" s="2"/>
      <c r="AC5" s="2"/>
      <c r="AD5" s="2"/>
      <c r="AE5" s="2"/>
      <c r="AF5" s="2">
        <v>54</v>
      </c>
      <c r="AG5" s="2"/>
      <c r="AH5" s="2"/>
      <c r="AI5" s="2"/>
      <c r="AJ5" s="2"/>
      <c r="AK5" s="4">
        <v>6</v>
      </c>
      <c r="AL5" s="2"/>
      <c r="AM5" s="2"/>
      <c r="AN5" s="2"/>
      <c r="AO5" s="2"/>
      <c r="AP5" s="2"/>
      <c r="AQ5" s="3">
        <v>12</v>
      </c>
      <c r="AR5" s="3">
        <v>11</v>
      </c>
      <c r="AS5" s="3">
        <v>10</v>
      </c>
      <c r="AT5" s="3">
        <v>9</v>
      </c>
      <c r="AU5" s="3">
        <v>8</v>
      </c>
      <c r="AV5" s="3">
        <v>7</v>
      </c>
      <c r="AW5" s="3">
        <v>6</v>
      </c>
      <c r="AX5" s="3">
        <v>5</v>
      </c>
      <c r="AY5" s="3">
        <v>4</v>
      </c>
      <c r="AZ5" s="3">
        <v>3</v>
      </c>
      <c r="BA5" s="3">
        <v>2</v>
      </c>
      <c r="BB5" s="3">
        <v>1</v>
      </c>
      <c r="BC5" s="2"/>
      <c r="BD5" s="2"/>
      <c r="BE5" s="2"/>
      <c r="BF5" s="2"/>
      <c r="BG5" s="2"/>
      <c r="BJ5" s="2"/>
      <c r="BK5" s="2"/>
      <c r="BL5" s="2">
        <v>54</v>
      </c>
      <c r="BM5" s="2"/>
      <c r="BN5" s="2"/>
      <c r="BO5" s="2"/>
      <c r="BP5" s="3">
        <v>9</v>
      </c>
      <c r="BQ5" s="3">
        <v>8</v>
      </c>
      <c r="BR5" s="3">
        <v>7</v>
      </c>
      <c r="BS5" s="3">
        <v>6</v>
      </c>
      <c r="BT5" s="5">
        <v>5</v>
      </c>
      <c r="BU5" s="5">
        <v>4</v>
      </c>
      <c r="BV5" s="4">
        <v>6</v>
      </c>
      <c r="BW5" s="2"/>
      <c r="BX5" s="3">
        <v>3</v>
      </c>
      <c r="BY5" s="3">
        <v>2</v>
      </c>
      <c r="BZ5" s="3">
        <v>1</v>
      </c>
      <c r="CA5" s="2"/>
      <c r="CB5" s="2"/>
      <c r="CC5" s="2"/>
      <c r="CD5" s="2"/>
      <c r="CE5" s="2"/>
      <c r="CF5" s="2"/>
      <c r="CG5" s="2"/>
      <c r="CH5" s="2"/>
      <c r="CI5" s="2">
        <v>47</v>
      </c>
      <c r="CJ5" s="2"/>
      <c r="CK5" s="2"/>
    </row>
    <row r="6" spans="6:89" ht="19.5" customHeight="1" x14ac:dyDescent="0.3">
      <c r="F6" s="2"/>
      <c r="G6" s="2"/>
      <c r="H6" s="2"/>
      <c r="I6" s="2"/>
      <c r="J6" s="2"/>
      <c r="K6" s="2"/>
      <c r="L6" s="3">
        <v>17</v>
      </c>
      <c r="M6" s="3">
        <v>16</v>
      </c>
      <c r="N6" s="3">
        <v>15</v>
      </c>
      <c r="O6" s="3">
        <v>14</v>
      </c>
      <c r="P6" s="3">
        <v>13</v>
      </c>
      <c r="Q6" s="3">
        <v>12</v>
      </c>
      <c r="R6" s="3">
        <v>11</v>
      </c>
      <c r="S6" s="3">
        <v>10</v>
      </c>
      <c r="T6" s="4">
        <v>5</v>
      </c>
      <c r="U6" s="2"/>
      <c r="V6" s="3">
        <v>9</v>
      </c>
      <c r="W6" s="3">
        <v>8</v>
      </c>
      <c r="X6" s="3">
        <v>7</v>
      </c>
      <c r="Y6" s="3">
        <v>6</v>
      </c>
      <c r="Z6" s="3">
        <v>5</v>
      </c>
      <c r="AA6" s="3">
        <v>4</v>
      </c>
      <c r="AB6" s="3">
        <v>3</v>
      </c>
      <c r="AC6" s="3">
        <v>2</v>
      </c>
      <c r="AD6" s="3">
        <v>1</v>
      </c>
      <c r="AE6" s="2"/>
      <c r="AF6" s="2"/>
      <c r="AG6" s="2"/>
      <c r="AH6" s="2"/>
      <c r="AI6" s="2"/>
      <c r="AJ6" s="2"/>
      <c r="AK6" s="4">
        <v>5</v>
      </c>
      <c r="AL6" s="2"/>
      <c r="AM6" s="2"/>
      <c r="AN6" s="2"/>
      <c r="AO6" s="2"/>
      <c r="AP6" s="2"/>
      <c r="AQ6" s="3">
        <v>13</v>
      </c>
      <c r="AR6" s="3">
        <v>12</v>
      </c>
      <c r="AS6" s="3">
        <v>11</v>
      </c>
      <c r="AT6" s="3">
        <v>10</v>
      </c>
      <c r="AU6" s="3">
        <v>9</v>
      </c>
      <c r="AV6" s="3">
        <v>8</v>
      </c>
      <c r="AW6" s="3">
        <v>7</v>
      </c>
      <c r="AX6" s="3">
        <v>6</v>
      </c>
      <c r="AY6" s="3">
        <v>5</v>
      </c>
      <c r="AZ6" s="3">
        <v>4</v>
      </c>
      <c r="BA6" s="3">
        <v>3</v>
      </c>
      <c r="BB6" s="3">
        <v>2</v>
      </c>
      <c r="BC6" s="3">
        <v>1</v>
      </c>
      <c r="BD6" s="2"/>
      <c r="BE6" s="2"/>
      <c r="BF6" s="2"/>
      <c r="BG6" s="2"/>
      <c r="BJ6" s="2"/>
      <c r="BK6" s="2"/>
      <c r="BL6" s="2"/>
      <c r="BM6" s="3">
        <v>17</v>
      </c>
      <c r="BN6" s="3">
        <v>16</v>
      </c>
      <c r="BO6" s="3">
        <v>15</v>
      </c>
      <c r="BP6" s="3">
        <v>14</v>
      </c>
      <c r="BQ6" s="3">
        <v>13</v>
      </c>
      <c r="BR6" s="3">
        <v>12</v>
      </c>
      <c r="BS6" s="3">
        <v>11</v>
      </c>
      <c r="BT6" s="5">
        <v>10</v>
      </c>
      <c r="BU6" s="5">
        <v>9</v>
      </c>
      <c r="BV6" s="4">
        <v>5</v>
      </c>
      <c r="BW6" s="2"/>
      <c r="BX6" s="3">
        <v>8</v>
      </c>
      <c r="BY6" s="3">
        <v>7</v>
      </c>
      <c r="BZ6" s="3">
        <v>6</v>
      </c>
      <c r="CA6" s="3">
        <v>5</v>
      </c>
      <c r="CB6" s="3">
        <v>4</v>
      </c>
      <c r="CC6" s="3">
        <v>3</v>
      </c>
      <c r="CD6" s="3">
        <v>2</v>
      </c>
      <c r="CE6" s="3">
        <v>1</v>
      </c>
      <c r="CF6" s="2"/>
      <c r="CG6" s="2"/>
      <c r="CH6" s="2"/>
      <c r="CI6" s="2"/>
      <c r="CJ6" s="2"/>
      <c r="CK6" s="2"/>
    </row>
    <row r="7" spans="6:89" ht="19.5" customHeight="1" x14ac:dyDescent="0.3">
      <c r="F7" s="2"/>
      <c r="G7" s="3">
        <v>24</v>
      </c>
      <c r="H7" s="3">
        <v>23</v>
      </c>
      <c r="I7" s="3">
        <v>22</v>
      </c>
      <c r="J7" s="3">
        <v>21</v>
      </c>
      <c r="K7" s="3">
        <v>20</v>
      </c>
      <c r="L7" s="3">
        <v>19</v>
      </c>
      <c r="M7" s="3">
        <v>18</v>
      </c>
      <c r="N7" s="3">
        <v>17</v>
      </c>
      <c r="O7" s="3">
        <v>16</v>
      </c>
      <c r="P7" s="3">
        <v>15</v>
      </c>
      <c r="Q7" s="3">
        <v>14</v>
      </c>
      <c r="R7" s="3">
        <v>13</v>
      </c>
      <c r="S7" s="3">
        <v>12</v>
      </c>
      <c r="T7" s="4">
        <v>4</v>
      </c>
      <c r="U7" s="2"/>
      <c r="V7" s="3">
        <v>11</v>
      </c>
      <c r="W7" s="3">
        <v>10</v>
      </c>
      <c r="X7" s="3">
        <v>9</v>
      </c>
      <c r="Y7" s="3">
        <v>8</v>
      </c>
      <c r="Z7" s="3">
        <v>7</v>
      </c>
      <c r="AA7" s="3">
        <v>6</v>
      </c>
      <c r="AB7" s="3">
        <v>5</v>
      </c>
      <c r="AC7" s="3">
        <v>4</v>
      </c>
      <c r="AD7" s="3">
        <v>3</v>
      </c>
      <c r="AE7" s="3">
        <v>2</v>
      </c>
      <c r="AF7" s="3">
        <v>1</v>
      </c>
      <c r="AG7" s="2"/>
      <c r="AH7" s="2"/>
      <c r="AI7" s="2"/>
      <c r="AJ7" s="2"/>
      <c r="AK7" s="4">
        <v>4</v>
      </c>
      <c r="AL7" s="2"/>
      <c r="AM7" s="2"/>
      <c r="AN7" s="2"/>
      <c r="AO7" s="3">
        <v>16</v>
      </c>
      <c r="AP7" s="3">
        <v>15</v>
      </c>
      <c r="AQ7" s="3">
        <v>14</v>
      </c>
      <c r="AR7" s="3">
        <v>13</v>
      </c>
      <c r="AS7" s="3">
        <v>12</v>
      </c>
      <c r="AT7" s="3">
        <v>11</v>
      </c>
      <c r="AU7" s="3">
        <v>10</v>
      </c>
      <c r="AV7" s="3">
        <v>9</v>
      </c>
      <c r="AW7" s="3">
        <v>8</v>
      </c>
      <c r="AX7" s="3">
        <v>7</v>
      </c>
      <c r="AY7" s="3">
        <v>6</v>
      </c>
      <c r="AZ7" s="3">
        <v>5</v>
      </c>
      <c r="BA7" s="3">
        <v>4</v>
      </c>
      <c r="BB7" s="3">
        <v>3</v>
      </c>
      <c r="BC7" s="3">
        <v>2</v>
      </c>
      <c r="BD7" s="3">
        <v>1</v>
      </c>
      <c r="BE7" s="2"/>
      <c r="BF7" s="2"/>
      <c r="BG7" s="2"/>
      <c r="BJ7" s="2"/>
      <c r="BK7" s="3">
        <v>24</v>
      </c>
      <c r="BL7" s="3">
        <v>23</v>
      </c>
      <c r="BM7" s="3">
        <v>22</v>
      </c>
      <c r="BN7" s="3">
        <v>21</v>
      </c>
      <c r="BO7" s="3">
        <v>20</v>
      </c>
      <c r="BP7" s="3">
        <v>19</v>
      </c>
      <c r="BQ7" s="3">
        <v>18</v>
      </c>
      <c r="BR7" s="3">
        <v>17</v>
      </c>
      <c r="BS7" s="3">
        <v>16</v>
      </c>
      <c r="BT7" s="5">
        <v>15</v>
      </c>
      <c r="BU7" s="3">
        <v>14</v>
      </c>
      <c r="BV7" s="4">
        <v>4</v>
      </c>
      <c r="BW7" s="2"/>
      <c r="BX7" s="3">
        <v>13</v>
      </c>
      <c r="BY7" s="3">
        <v>12</v>
      </c>
      <c r="BZ7" s="3">
        <v>11</v>
      </c>
      <c r="CA7" s="3">
        <v>10</v>
      </c>
      <c r="CB7" s="3">
        <v>9</v>
      </c>
      <c r="CC7" s="3">
        <v>8</v>
      </c>
      <c r="CD7" s="3">
        <v>7</v>
      </c>
      <c r="CE7" s="3">
        <v>6</v>
      </c>
      <c r="CF7" s="3">
        <v>5</v>
      </c>
      <c r="CG7" s="3">
        <v>4</v>
      </c>
      <c r="CH7" s="3">
        <v>3</v>
      </c>
      <c r="CI7" s="3">
        <v>2</v>
      </c>
      <c r="CJ7" s="3">
        <v>1</v>
      </c>
      <c r="CK7" s="2"/>
    </row>
    <row r="8" spans="6:89" ht="19.5" customHeight="1" x14ac:dyDescent="0.3">
      <c r="F8" s="2"/>
      <c r="G8" s="2"/>
      <c r="H8" s="3">
        <v>24</v>
      </c>
      <c r="I8" s="3">
        <v>23</v>
      </c>
      <c r="J8" s="3">
        <v>22</v>
      </c>
      <c r="K8" s="3">
        <v>21</v>
      </c>
      <c r="L8" s="3">
        <v>20</v>
      </c>
      <c r="M8" s="3">
        <v>19</v>
      </c>
      <c r="N8" s="3">
        <v>18</v>
      </c>
      <c r="O8" s="3">
        <v>17</v>
      </c>
      <c r="P8" s="3">
        <v>16</v>
      </c>
      <c r="Q8" s="3">
        <v>15</v>
      </c>
      <c r="R8" s="3">
        <v>14</v>
      </c>
      <c r="S8" s="3">
        <v>13</v>
      </c>
      <c r="T8" s="4">
        <v>3</v>
      </c>
      <c r="U8" s="2"/>
      <c r="V8" s="3">
        <v>12</v>
      </c>
      <c r="W8" s="3">
        <v>11</v>
      </c>
      <c r="X8" s="3">
        <v>10</v>
      </c>
      <c r="Y8" s="3">
        <v>9</v>
      </c>
      <c r="Z8" s="3">
        <v>8</v>
      </c>
      <c r="AA8" s="3">
        <v>7</v>
      </c>
      <c r="AB8" s="3">
        <v>6</v>
      </c>
      <c r="AC8" s="3">
        <v>5</v>
      </c>
      <c r="AD8" s="3">
        <v>4</v>
      </c>
      <c r="AE8" s="3">
        <v>3</v>
      </c>
      <c r="AF8" s="3">
        <v>2</v>
      </c>
      <c r="AG8" s="3">
        <v>1</v>
      </c>
      <c r="AH8" s="2"/>
      <c r="AI8" s="2"/>
      <c r="AJ8" s="2"/>
      <c r="AK8" s="4">
        <v>3</v>
      </c>
      <c r="AL8" s="2"/>
      <c r="AM8" s="2"/>
      <c r="AN8" s="6">
        <v>18</v>
      </c>
      <c r="AO8" s="6">
        <v>17</v>
      </c>
      <c r="AP8" s="6">
        <v>16</v>
      </c>
      <c r="AQ8" s="6">
        <v>15</v>
      </c>
      <c r="AR8" s="6">
        <v>14</v>
      </c>
      <c r="AS8" s="6">
        <v>13</v>
      </c>
      <c r="AT8" s="6">
        <v>12</v>
      </c>
      <c r="AU8" s="6">
        <v>11</v>
      </c>
      <c r="AV8" s="6">
        <v>10</v>
      </c>
      <c r="AW8" s="6">
        <v>9</v>
      </c>
      <c r="AX8" s="6">
        <v>8</v>
      </c>
      <c r="AY8" s="6">
        <v>7</v>
      </c>
      <c r="AZ8" s="6">
        <v>6</v>
      </c>
      <c r="BA8" s="6">
        <v>5</v>
      </c>
      <c r="BB8" s="6">
        <v>4</v>
      </c>
      <c r="BC8" s="6">
        <v>3</v>
      </c>
      <c r="BD8" s="6">
        <v>2</v>
      </c>
      <c r="BE8" s="6">
        <v>1</v>
      </c>
      <c r="BF8" s="2"/>
      <c r="BG8" s="2"/>
      <c r="BJ8" s="3">
        <v>24</v>
      </c>
      <c r="BK8" s="3">
        <v>23</v>
      </c>
      <c r="BL8" s="3">
        <v>22</v>
      </c>
      <c r="BM8" s="3">
        <v>21</v>
      </c>
      <c r="BN8" s="3">
        <v>20</v>
      </c>
      <c r="BO8" s="3">
        <v>19</v>
      </c>
      <c r="BP8" s="3">
        <v>18</v>
      </c>
      <c r="BQ8" s="3">
        <v>17</v>
      </c>
      <c r="BR8" s="3">
        <v>16</v>
      </c>
      <c r="BS8" s="3">
        <v>15</v>
      </c>
      <c r="BT8" s="5">
        <v>14</v>
      </c>
      <c r="BU8" s="3">
        <v>13</v>
      </c>
      <c r="BV8" s="4">
        <v>3</v>
      </c>
      <c r="BW8" s="2"/>
      <c r="BX8" s="3">
        <v>12</v>
      </c>
      <c r="BY8" s="3">
        <v>11</v>
      </c>
      <c r="BZ8" s="3">
        <v>10</v>
      </c>
      <c r="CA8" s="3">
        <v>9</v>
      </c>
      <c r="CB8" s="3">
        <v>8</v>
      </c>
      <c r="CC8" s="3">
        <v>7</v>
      </c>
      <c r="CD8" s="3">
        <v>6</v>
      </c>
      <c r="CE8" s="3">
        <v>5</v>
      </c>
      <c r="CF8" s="3">
        <v>4</v>
      </c>
      <c r="CG8" s="3">
        <v>3</v>
      </c>
      <c r="CH8" s="3">
        <v>2</v>
      </c>
      <c r="CI8" s="3">
        <v>1</v>
      </c>
      <c r="CJ8" s="2"/>
      <c r="CK8" s="2"/>
    </row>
    <row r="9" spans="6:89" ht="19.5" customHeight="1" x14ac:dyDescent="0.3">
      <c r="F9" s="2"/>
      <c r="G9" s="2"/>
      <c r="H9" s="2"/>
      <c r="I9" s="2"/>
      <c r="J9" s="2"/>
      <c r="K9" s="2"/>
      <c r="L9" s="3">
        <v>19</v>
      </c>
      <c r="M9" s="3">
        <v>18</v>
      </c>
      <c r="N9" s="3">
        <v>17</v>
      </c>
      <c r="O9" s="3">
        <v>16</v>
      </c>
      <c r="P9" s="3">
        <v>15</v>
      </c>
      <c r="Q9" s="3">
        <v>14</v>
      </c>
      <c r="R9" s="3">
        <v>13</v>
      </c>
      <c r="S9" s="3">
        <v>12</v>
      </c>
      <c r="T9" s="4">
        <v>2</v>
      </c>
      <c r="U9" s="2"/>
      <c r="V9" s="3">
        <v>11</v>
      </c>
      <c r="W9" s="3">
        <v>10</v>
      </c>
      <c r="X9" s="3">
        <v>9</v>
      </c>
      <c r="Y9" s="3">
        <v>8</v>
      </c>
      <c r="Z9" s="3">
        <v>7</v>
      </c>
      <c r="AA9" s="3">
        <v>6</v>
      </c>
      <c r="AB9" s="3">
        <v>5</v>
      </c>
      <c r="AC9" s="3">
        <v>4</v>
      </c>
      <c r="AD9" s="3">
        <v>3</v>
      </c>
      <c r="AE9" s="3">
        <v>2</v>
      </c>
      <c r="AF9" s="3">
        <v>1</v>
      </c>
      <c r="AG9" s="2"/>
      <c r="AH9" s="2"/>
      <c r="AI9" s="2"/>
      <c r="AJ9" s="2"/>
      <c r="AK9" s="4">
        <v>2</v>
      </c>
      <c r="AL9" s="2"/>
      <c r="AM9" s="3">
        <v>21</v>
      </c>
      <c r="AN9" s="3">
        <v>20</v>
      </c>
      <c r="AO9" s="3">
        <v>19</v>
      </c>
      <c r="AP9" s="3">
        <v>18</v>
      </c>
      <c r="AQ9" s="3">
        <v>17</v>
      </c>
      <c r="AR9" s="3">
        <v>16</v>
      </c>
      <c r="AS9" s="3">
        <v>15</v>
      </c>
      <c r="AT9" s="3">
        <v>14</v>
      </c>
      <c r="AU9" s="3">
        <v>13</v>
      </c>
      <c r="AV9" s="3">
        <v>12</v>
      </c>
      <c r="AW9" s="3">
        <v>11</v>
      </c>
      <c r="AX9" s="3">
        <v>10</v>
      </c>
      <c r="AY9" s="3">
        <v>9</v>
      </c>
      <c r="AZ9" s="3">
        <v>8</v>
      </c>
      <c r="BA9" s="3">
        <v>7</v>
      </c>
      <c r="BB9" s="3">
        <v>6</v>
      </c>
      <c r="BC9" s="3">
        <v>5</v>
      </c>
      <c r="BD9" s="3">
        <v>4</v>
      </c>
      <c r="BE9" s="3">
        <v>3</v>
      </c>
      <c r="BF9" s="3">
        <v>2</v>
      </c>
      <c r="BG9" s="3">
        <v>1</v>
      </c>
      <c r="BJ9" s="2"/>
      <c r="BK9" s="3">
        <v>19</v>
      </c>
      <c r="BL9" s="3">
        <v>18</v>
      </c>
      <c r="BM9" s="3">
        <v>17</v>
      </c>
      <c r="BN9" s="3">
        <v>16</v>
      </c>
      <c r="BO9" s="3">
        <v>15</v>
      </c>
      <c r="BP9" s="3">
        <v>14</v>
      </c>
      <c r="BQ9" s="3">
        <v>13</v>
      </c>
      <c r="BR9" s="3">
        <v>12</v>
      </c>
      <c r="BS9" s="3">
        <v>11</v>
      </c>
      <c r="BT9" s="5">
        <v>10</v>
      </c>
      <c r="BU9" s="3">
        <v>9</v>
      </c>
      <c r="BV9" s="4">
        <v>2</v>
      </c>
      <c r="BW9" s="2"/>
      <c r="BX9" s="3">
        <v>8</v>
      </c>
      <c r="BY9" s="3">
        <v>7</v>
      </c>
      <c r="BZ9" s="3">
        <v>6</v>
      </c>
      <c r="CA9" s="3">
        <v>5</v>
      </c>
      <c r="CB9" s="3">
        <v>4</v>
      </c>
      <c r="CC9" s="3">
        <v>3</v>
      </c>
      <c r="CD9" s="3">
        <v>2</v>
      </c>
      <c r="CE9" s="3">
        <v>1</v>
      </c>
      <c r="CF9" s="2"/>
      <c r="CG9" s="2"/>
      <c r="CH9" s="2"/>
      <c r="CI9" s="2"/>
      <c r="CJ9" s="2"/>
      <c r="CK9" s="2"/>
    </row>
    <row r="10" spans="6:89" ht="19.5" customHeight="1" x14ac:dyDescent="0.3">
      <c r="F10" s="2"/>
      <c r="G10" s="2"/>
      <c r="H10" s="2"/>
      <c r="I10" s="2"/>
      <c r="J10" s="2"/>
      <c r="K10" s="2"/>
      <c r="L10" s="2"/>
      <c r="M10" s="2"/>
      <c r="N10" s="2"/>
      <c r="O10" s="2"/>
      <c r="P10" s="2"/>
      <c r="Q10" s="7">
        <v>8</v>
      </c>
      <c r="R10" s="7">
        <v>7</v>
      </c>
      <c r="S10" s="7">
        <v>6</v>
      </c>
      <c r="T10" s="4">
        <v>1</v>
      </c>
      <c r="U10" s="2"/>
      <c r="V10" s="7">
        <v>5</v>
      </c>
      <c r="W10" s="7">
        <v>4</v>
      </c>
      <c r="X10" s="7">
        <v>3</v>
      </c>
      <c r="Y10" s="7">
        <v>2</v>
      </c>
      <c r="Z10" s="7">
        <v>1</v>
      </c>
      <c r="AA10" s="2"/>
      <c r="AB10" s="2"/>
      <c r="AC10" s="2"/>
      <c r="AD10" s="2"/>
      <c r="AE10" s="2"/>
      <c r="AF10" s="2"/>
      <c r="AG10" s="2"/>
      <c r="AH10" s="2"/>
      <c r="AI10" s="2"/>
      <c r="AJ10" s="2"/>
      <c r="AK10" s="4">
        <v>1</v>
      </c>
      <c r="AL10" s="2"/>
      <c r="AM10" s="7">
        <v>21</v>
      </c>
      <c r="AN10" s="7">
        <v>20</v>
      </c>
      <c r="AO10" s="7">
        <v>19</v>
      </c>
      <c r="AP10" s="7">
        <v>18</v>
      </c>
      <c r="AQ10" s="7">
        <v>17</v>
      </c>
      <c r="AR10" s="7">
        <v>16</v>
      </c>
      <c r="AS10" s="7">
        <v>15</v>
      </c>
      <c r="AT10" s="7">
        <v>14</v>
      </c>
      <c r="AU10" s="7">
        <v>13</v>
      </c>
      <c r="AV10" s="7">
        <v>12</v>
      </c>
      <c r="AW10" s="7">
        <v>11</v>
      </c>
      <c r="AX10" s="7">
        <v>10</v>
      </c>
      <c r="AY10" s="7">
        <v>9</v>
      </c>
      <c r="AZ10" s="7">
        <v>8</v>
      </c>
      <c r="BA10" s="7">
        <v>7</v>
      </c>
      <c r="BB10" s="7">
        <v>6</v>
      </c>
      <c r="BC10" s="7">
        <v>5</v>
      </c>
      <c r="BD10" s="7">
        <v>4</v>
      </c>
      <c r="BE10" s="7">
        <v>3</v>
      </c>
      <c r="BF10" s="7">
        <v>2</v>
      </c>
      <c r="BG10" s="7">
        <v>1</v>
      </c>
      <c r="BJ10" s="2"/>
      <c r="BK10" s="2"/>
      <c r="BL10" s="2"/>
      <c r="BM10" s="2"/>
      <c r="BN10" s="2"/>
      <c r="BO10" s="2"/>
      <c r="BP10" s="2"/>
      <c r="BQ10" s="7">
        <v>8</v>
      </c>
      <c r="BR10" s="7">
        <v>7</v>
      </c>
      <c r="BS10" s="7">
        <v>6</v>
      </c>
      <c r="BT10" s="8">
        <v>5</v>
      </c>
      <c r="BU10" s="7">
        <v>4</v>
      </c>
      <c r="BV10" s="4">
        <v>1</v>
      </c>
      <c r="BW10" s="2"/>
      <c r="BX10" s="7">
        <v>3</v>
      </c>
      <c r="BY10" s="7">
        <v>2</v>
      </c>
      <c r="BZ10" s="7">
        <v>1</v>
      </c>
      <c r="CA10" s="2"/>
      <c r="CB10" s="2"/>
      <c r="CC10" s="2"/>
      <c r="CD10" s="2"/>
      <c r="CE10" s="2"/>
      <c r="CF10" s="2"/>
      <c r="CG10" s="2"/>
      <c r="CH10" s="2"/>
      <c r="CI10" s="2"/>
      <c r="CJ10" s="2"/>
      <c r="CK10" s="2"/>
    </row>
    <row r="11" spans="6:89" ht="19.5" customHeight="1" x14ac:dyDescent="0.3">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row>
    <row r="12" spans="6:89" ht="19.5" customHeight="1" x14ac:dyDescent="0.3">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S12" s="149" t="s">
        <v>42</v>
      </c>
      <c r="AT12" s="149"/>
      <c r="AU12" s="149"/>
      <c r="AV12" s="149"/>
      <c r="AW12" s="149"/>
      <c r="AX12" s="149"/>
      <c r="AY12" s="149"/>
      <c r="AZ12" s="149"/>
      <c r="BA12" s="149"/>
    </row>
    <row r="13" spans="6:89" ht="19.5" customHeight="1" thickBot="1" x14ac:dyDescent="0.35">
      <c r="F13" s="2"/>
      <c r="G13" s="2"/>
      <c r="H13" s="2"/>
      <c r="I13" s="151" t="s">
        <v>6</v>
      </c>
      <c r="J13" s="152"/>
      <c r="K13" s="152"/>
      <c r="L13" s="152"/>
      <c r="M13" s="153"/>
      <c r="N13" s="2"/>
      <c r="O13" s="2"/>
      <c r="P13" s="2"/>
      <c r="Q13" s="2"/>
      <c r="R13" s="2"/>
      <c r="S13" s="2"/>
      <c r="T13" s="2"/>
      <c r="U13" s="2"/>
      <c r="V13" s="2"/>
      <c r="W13" s="2"/>
      <c r="X13" s="2"/>
      <c r="Y13" s="2"/>
      <c r="Z13" s="2"/>
      <c r="AA13" s="2"/>
      <c r="AB13" s="2"/>
      <c r="AC13" s="2"/>
      <c r="AD13" s="2"/>
      <c r="AE13" s="2"/>
      <c r="AF13" s="2"/>
      <c r="AG13" s="2"/>
      <c r="AH13" s="2"/>
      <c r="AI13" s="2"/>
      <c r="AJ13" s="2"/>
      <c r="AK13" s="2"/>
      <c r="AL13" s="2"/>
      <c r="AM13" s="2"/>
      <c r="AS13" s="150"/>
      <c r="AT13" s="150"/>
      <c r="AU13" s="150"/>
      <c r="AV13" s="150"/>
      <c r="AW13" s="150"/>
      <c r="AX13" s="150"/>
      <c r="AY13" s="150"/>
      <c r="AZ13" s="150"/>
      <c r="BA13" s="150"/>
      <c r="BZ13" s="157" t="s">
        <v>7</v>
      </c>
      <c r="CA13" s="158"/>
      <c r="CB13" s="158"/>
      <c r="CC13" s="159"/>
    </row>
    <row r="14" spans="6:89" ht="19.5" customHeight="1" thickBot="1" x14ac:dyDescent="0.35">
      <c r="F14" s="2"/>
      <c r="G14" s="2"/>
      <c r="H14" s="2"/>
      <c r="I14" s="154"/>
      <c r="J14" s="155"/>
      <c r="K14" s="155"/>
      <c r="L14" s="155"/>
      <c r="M14" s="156"/>
      <c r="N14" s="2"/>
      <c r="O14" s="2"/>
      <c r="P14" s="2"/>
      <c r="Q14" s="2"/>
      <c r="R14" s="2"/>
      <c r="S14" s="2"/>
      <c r="T14" s="2"/>
      <c r="U14" s="2"/>
      <c r="V14" s="2"/>
      <c r="W14" s="163" t="s">
        <v>8</v>
      </c>
      <c r="X14" s="164"/>
      <c r="Y14" s="164"/>
      <c r="Z14" s="164"/>
      <c r="AA14" s="164"/>
      <c r="AB14" s="164"/>
      <c r="AC14" s="164"/>
      <c r="AD14" s="164"/>
      <c r="AE14" s="164"/>
      <c r="AF14" s="164"/>
      <c r="AG14" s="164"/>
      <c r="AH14" s="164"/>
      <c r="AI14" s="164"/>
      <c r="AJ14" s="164"/>
      <c r="AK14" s="164"/>
      <c r="AL14" s="164"/>
      <c r="AM14" s="164"/>
      <c r="AN14" s="164"/>
      <c r="AO14" s="164"/>
      <c r="AP14" s="164"/>
      <c r="AQ14" s="164"/>
      <c r="AR14" s="164"/>
      <c r="AS14" s="164"/>
      <c r="AT14" s="164"/>
      <c r="AU14" s="164"/>
      <c r="AV14" s="164"/>
      <c r="AW14" s="164"/>
      <c r="AX14" s="164"/>
      <c r="AY14" s="164"/>
      <c r="AZ14" s="9"/>
      <c r="BA14" s="9"/>
      <c r="BB14" s="9"/>
      <c r="BC14" s="9"/>
      <c r="BD14" s="9"/>
      <c r="BE14" s="9"/>
      <c r="BF14" s="9"/>
      <c r="BG14" s="9"/>
      <c r="BH14" s="9"/>
      <c r="BI14" s="9"/>
      <c r="BJ14" s="9"/>
      <c r="BK14" s="9"/>
      <c r="BL14" s="9"/>
      <c r="BM14" s="9"/>
      <c r="BN14" s="9"/>
      <c r="BO14" s="9"/>
      <c r="BP14" s="9"/>
      <c r="BQ14" s="9"/>
      <c r="BR14" s="9"/>
      <c r="BS14" s="10"/>
      <c r="BT14" s="10"/>
      <c r="BU14" s="10"/>
      <c r="BV14" s="11"/>
      <c r="BZ14" s="160"/>
      <c r="CA14" s="161"/>
      <c r="CB14" s="161"/>
      <c r="CC14" s="162"/>
    </row>
    <row r="15" spans="6:89" ht="19.5" customHeight="1" x14ac:dyDescent="0.3">
      <c r="F15" s="2"/>
      <c r="G15" s="54"/>
      <c r="H15" s="54"/>
      <c r="I15" s="54"/>
      <c r="J15" s="54"/>
      <c r="K15" s="54"/>
      <c r="L15" s="54"/>
      <c r="M15" s="2"/>
      <c r="N15" s="2"/>
      <c r="O15" s="2"/>
      <c r="P15" s="2"/>
      <c r="Q15" s="2"/>
      <c r="R15" s="2"/>
      <c r="S15" s="2"/>
      <c r="T15" s="2"/>
      <c r="U15" s="2"/>
      <c r="V15" s="2"/>
      <c r="W15" s="165"/>
      <c r="X15" s="166"/>
      <c r="Y15" s="166"/>
      <c r="Z15" s="166"/>
      <c r="AA15" s="166"/>
      <c r="AB15" s="166"/>
      <c r="AC15" s="166"/>
      <c r="AD15" s="166"/>
      <c r="AE15" s="166"/>
      <c r="AF15" s="166"/>
      <c r="AG15" s="166"/>
      <c r="AH15" s="166"/>
      <c r="AI15" s="166"/>
      <c r="AJ15" s="166"/>
      <c r="AK15" s="166"/>
      <c r="AL15" s="166"/>
      <c r="AM15" s="166"/>
      <c r="AN15" s="166"/>
      <c r="AO15" s="166"/>
      <c r="AP15" s="166"/>
      <c r="AQ15" s="166"/>
      <c r="AR15" s="166"/>
      <c r="AS15" s="166"/>
      <c r="AT15" s="166"/>
      <c r="AU15" s="166"/>
      <c r="AV15" s="166"/>
      <c r="AW15" s="166"/>
      <c r="AX15" s="166"/>
      <c r="AY15" s="166"/>
      <c r="AZ15" s="305" t="s">
        <v>9</v>
      </c>
      <c r="BA15" s="306"/>
      <c r="BB15" s="169" t="s">
        <v>10</v>
      </c>
      <c r="BC15" s="170"/>
      <c r="BD15" s="170"/>
      <c r="BE15" s="171"/>
      <c r="BF15" s="12"/>
      <c r="BG15" s="172" t="s">
        <v>11</v>
      </c>
      <c r="BH15" s="172"/>
      <c r="BI15" s="172" t="s">
        <v>12</v>
      </c>
      <c r="BJ15" s="172"/>
      <c r="BK15" s="172" t="s">
        <v>13</v>
      </c>
      <c r="BL15" s="172"/>
      <c r="BM15" s="172"/>
      <c r="BN15" s="172"/>
      <c r="BO15" s="172" t="s">
        <v>14</v>
      </c>
      <c r="BP15" s="172"/>
      <c r="BQ15" s="172"/>
      <c r="BR15" s="172"/>
      <c r="BS15" s="173"/>
      <c r="BV15" s="13"/>
    </row>
    <row r="16" spans="6:89" ht="19.5" customHeight="1" x14ac:dyDescent="0.3">
      <c r="F16" s="2"/>
      <c r="G16" s="54"/>
      <c r="H16" s="54"/>
      <c r="I16" s="54"/>
      <c r="J16" s="54"/>
      <c r="K16" s="54"/>
      <c r="L16" s="54"/>
      <c r="M16" s="55">
        <v>1</v>
      </c>
      <c r="N16" s="68">
        <v>1</v>
      </c>
      <c r="O16" s="2"/>
      <c r="P16" s="2"/>
      <c r="Q16" s="2"/>
      <c r="R16" s="2"/>
      <c r="S16" s="2"/>
      <c r="T16" s="2"/>
      <c r="U16" s="2"/>
      <c r="V16" s="2"/>
      <c r="W16" s="165"/>
      <c r="X16" s="166"/>
      <c r="Y16" s="166"/>
      <c r="Z16" s="166"/>
      <c r="AA16" s="166"/>
      <c r="AB16" s="166"/>
      <c r="AC16" s="166"/>
      <c r="AD16" s="166"/>
      <c r="AE16" s="166"/>
      <c r="AF16" s="166"/>
      <c r="AG16" s="166"/>
      <c r="AH16" s="166"/>
      <c r="AI16" s="166"/>
      <c r="AJ16" s="166"/>
      <c r="AK16" s="166"/>
      <c r="AL16" s="166"/>
      <c r="AM16" s="166"/>
      <c r="AN16" s="166"/>
      <c r="AO16" s="166"/>
      <c r="AP16" s="166"/>
      <c r="AQ16" s="166"/>
      <c r="AR16" s="166"/>
      <c r="AS16" s="166"/>
      <c r="AT16" s="166"/>
      <c r="AU16" s="166"/>
      <c r="AV16" s="166"/>
      <c r="AW16" s="166"/>
      <c r="AX16" s="166"/>
      <c r="AY16" s="166"/>
      <c r="AZ16" s="309" t="s">
        <v>15</v>
      </c>
      <c r="BA16" s="310"/>
      <c r="BB16" s="174" t="s">
        <v>53</v>
      </c>
      <c r="BC16" s="175"/>
      <c r="BD16" s="175"/>
      <c r="BE16" s="176"/>
      <c r="BF16" s="70"/>
      <c r="BG16" s="177">
        <v>1524</v>
      </c>
      <c r="BH16" s="177"/>
      <c r="BI16" s="178">
        <f>BG16/BG29</f>
        <v>0.75783192441571356</v>
      </c>
      <c r="BJ16" s="178"/>
      <c r="BK16" s="179">
        <v>0</v>
      </c>
      <c r="BL16" s="179"/>
      <c r="BM16" s="179"/>
      <c r="BN16" s="179"/>
      <c r="BO16" s="179">
        <f t="shared" ref="BO16:BO20" si="0">BG16*BK16</f>
        <v>0</v>
      </c>
      <c r="BP16" s="179"/>
      <c r="BQ16" s="179"/>
      <c r="BR16" s="179"/>
      <c r="BS16" s="180"/>
      <c r="BV16" s="13"/>
      <c r="BY16" s="68">
        <v>4</v>
      </c>
      <c r="BZ16" s="55">
        <v>9</v>
      </c>
      <c r="CA16" s="54"/>
      <c r="CB16" s="54"/>
      <c r="CC16" s="2"/>
      <c r="CD16" s="2">
        <v>28</v>
      </c>
      <c r="CE16" s="2"/>
    </row>
    <row r="17" spans="3:87" ht="19.5" customHeight="1" x14ac:dyDescent="0.3">
      <c r="F17" s="2"/>
      <c r="G17" s="54"/>
      <c r="H17" s="54">
        <v>28</v>
      </c>
      <c r="I17" s="54"/>
      <c r="J17" s="54"/>
      <c r="K17" s="54"/>
      <c r="L17" s="55">
        <v>1</v>
      </c>
      <c r="M17" s="57">
        <v>2</v>
      </c>
      <c r="N17" s="68">
        <v>2</v>
      </c>
      <c r="O17" s="2"/>
      <c r="P17" s="2"/>
      <c r="Q17" s="2"/>
      <c r="R17" s="14"/>
      <c r="S17" s="14"/>
      <c r="T17" s="14"/>
      <c r="U17" s="14"/>
      <c r="V17" s="14"/>
      <c r="W17" s="165"/>
      <c r="X17" s="166"/>
      <c r="Y17" s="166"/>
      <c r="Z17" s="166"/>
      <c r="AA17" s="166"/>
      <c r="AB17" s="166"/>
      <c r="AC17" s="166"/>
      <c r="AD17" s="166"/>
      <c r="AE17" s="166"/>
      <c r="AF17" s="166"/>
      <c r="AG17" s="166"/>
      <c r="AH17" s="166"/>
      <c r="AI17" s="166"/>
      <c r="AJ17" s="166"/>
      <c r="AK17" s="166"/>
      <c r="AL17" s="166"/>
      <c r="AM17" s="166"/>
      <c r="AN17" s="166"/>
      <c r="AO17" s="166"/>
      <c r="AP17" s="166"/>
      <c r="AQ17" s="166"/>
      <c r="AR17" s="166"/>
      <c r="AS17" s="166"/>
      <c r="AT17" s="166"/>
      <c r="AU17" s="166"/>
      <c r="AV17" s="166"/>
      <c r="AW17" s="166"/>
      <c r="AX17" s="166"/>
      <c r="AY17" s="166"/>
      <c r="AZ17" s="311"/>
      <c r="BA17" s="312"/>
      <c r="BB17" s="174"/>
      <c r="BC17" s="175"/>
      <c r="BD17" s="175"/>
      <c r="BE17" s="176"/>
      <c r="BF17" s="70"/>
      <c r="BG17" s="177">
        <v>0</v>
      </c>
      <c r="BH17" s="177"/>
      <c r="BI17" s="178">
        <f>BG17/BG29</f>
        <v>0</v>
      </c>
      <c r="BJ17" s="178"/>
      <c r="BK17" s="179">
        <v>0</v>
      </c>
      <c r="BL17" s="179"/>
      <c r="BM17" s="179"/>
      <c r="BN17" s="179"/>
      <c r="BO17" s="179">
        <f t="shared" si="0"/>
        <v>0</v>
      </c>
      <c r="BP17" s="179"/>
      <c r="BQ17" s="179"/>
      <c r="BR17" s="179"/>
      <c r="BS17" s="180"/>
      <c r="BT17" s="14"/>
      <c r="BU17" s="14"/>
      <c r="BV17" s="15"/>
      <c r="BY17" s="68">
        <v>3</v>
      </c>
      <c r="BZ17" s="58">
        <v>8</v>
      </c>
      <c r="CA17" s="55">
        <v>12</v>
      </c>
      <c r="CB17" s="54"/>
      <c r="CC17" s="54"/>
      <c r="CD17" s="54"/>
      <c r="CE17" s="54"/>
      <c r="CF17" s="53"/>
    </row>
    <row r="18" spans="3:87" ht="19.5" customHeight="1" x14ac:dyDescent="0.3">
      <c r="F18" s="2"/>
      <c r="G18" s="54"/>
      <c r="H18" s="54"/>
      <c r="I18" s="54"/>
      <c r="J18" s="54"/>
      <c r="K18" s="55">
        <v>1</v>
      </c>
      <c r="L18" s="57">
        <v>2</v>
      </c>
      <c r="M18" s="57">
        <v>3</v>
      </c>
      <c r="N18" s="68">
        <v>3</v>
      </c>
      <c r="O18" s="2"/>
      <c r="P18" s="2"/>
      <c r="Q18" s="2"/>
      <c r="R18" s="14"/>
      <c r="S18" s="14"/>
      <c r="T18" s="14"/>
      <c r="U18" s="14"/>
      <c r="V18" s="14"/>
      <c r="W18" s="165"/>
      <c r="X18" s="166"/>
      <c r="Y18" s="166"/>
      <c r="Z18" s="166"/>
      <c r="AA18" s="166"/>
      <c r="AB18" s="166"/>
      <c r="AC18" s="166"/>
      <c r="AD18" s="166"/>
      <c r="AE18" s="166"/>
      <c r="AF18" s="166"/>
      <c r="AG18" s="166"/>
      <c r="AH18" s="166"/>
      <c r="AI18" s="166"/>
      <c r="AJ18" s="166"/>
      <c r="AK18" s="166"/>
      <c r="AL18" s="166"/>
      <c r="AM18" s="166"/>
      <c r="AN18" s="166"/>
      <c r="AO18" s="166"/>
      <c r="AP18" s="166"/>
      <c r="AQ18" s="166"/>
      <c r="AR18" s="166"/>
      <c r="AS18" s="166"/>
      <c r="AT18" s="166"/>
      <c r="AU18" s="166"/>
      <c r="AV18" s="166"/>
      <c r="AW18" s="166"/>
      <c r="AX18" s="166"/>
      <c r="AY18" s="166"/>
      <c r="AZ18" s="311"/>
      <c r="BA18" s="312"/>
      <c r="BB18" s="174"/>
      <c r="BC18" s="175"/>
      <c r="BD18" s="175"/>
      <c r="BE18" s="176"/>
      <c r="BF18" s="55"/>
      <c r="BG18" s="177">
        <v>0</v>
      </c>
      <c r="BH18" s="177"/>
      <c r="BI18" s="178">
        <f>BG18/BG29</f>
        <v>0</v>
      </c>
      <c r="BJ18" s="178"/>
      <c r="BK18" s="179">
        <v>0</v>
      </c>
      <c r="BL18" s="179"/>
      <c r="BM18" s="179"/>
      <c r="BN18" s="179"/>
      <c r="BO18" s="179">
        <f t="shared" si="0"/>
        <v>0</v>
      </c>
      <c r="BP18" s="179"/>
      <c r="BQ18" s="179"/>
      <c r="BR18" s="179"/>
      <c r="BS18" s="180"/>
      <c r="BT18" s="14"/>
      <c r="BU18" s="14"/>
      <c r="BV18" s="15"/>
      <c r="BY18" s="68">
        <v>2</v>
      </c>
      <c r="BZ18" s="58">
        <v>7</v>
      </c>
      <c r="CA18" s="55">
        <v>11</v>
      </c>
      <c r="CB18" s="57">
        <v>14</v>
      </c>
      <c r="CC18" s="54"/>
      <c r="CD18" s="54"/>
      <c r="CE18" s="54"/>
      <c r="CF18" s="53"/>
    </row>
    <row r="19" spans="3:87" ht="19.5" customHeight="1" x14ac:dyDescent="0.3">
      <c r="F19" s="2"/>
      <c r="G19" s="54"/>
      <c r="H19" s="54"/>
      <c r="I19" s="54"/>
      <c r="J19" s="55">
        <v>1</v>
      </c>
      <c r="K19" s="57">
        <v>2</v>
      </c>
      <c r="L19" s="57">
        <v>3</v>
      </c>
      <c r="M19" s="57">
        <v>4</v>
      </c>
      <c r="N19" s="68">
        <v>4</v>
      </c>
      <c r="O19" s="2"/>
      <c r="P19" s="2"/>
      <c r="Q19" s="2"/>
      <c r="R19" s="14"/>
      <c r="S19" s="14"/>
      <c r="T19" s="14"/>
      <c r="U19" s="14"/>
      <c r="V19" s="14"/>
      <c r="W19" s="165"/>
      <c r="X19" s="166"/>
      <c r="Y19" s="166"/>
      <c r="Z19" s="166"/>
      <c r="AA19" s="166"/>
      <c r="AB19" s="166"/>
      <c r="AC19" s="166"/>
      <c r="AD19" s="166"/>
      <c r="AE19" s="166"/>
      <c r="AF19" s="166"/>
      <c r="AG19" s="166"/>
      <c r="AH19" s="166"/>
      <c r="AI19" s="166"/>
      <c r="AJ19" s="166"/>
      <c r="AK19" s="166"/>
      <c r="AL19" s="166"/>
      <c r="AM19" s="166"/>
      <c r="AN19" s="166"/>
      <c r="AO19" s="166"/>
      <c r="AP19" s="166"/>
      <c r="AQ19" s="166"/>
      <c r="AR19" s="166"/>
      <c r="AS19" s="166"/>
      <c r="AT19" s="166"/>
      <c r="AU19" s="166"/>
      <c r="AV19" s="166"/>
      <c r="AW19" s="166"/>
      <c r="AX19" s="166"/>
      <c r="AY19" s="166"/>
      <c r="AZ19" s="311"/>
      <c r="BA19" s="312"/>
      <c r="BB19" s="174"/>
      <c r="BC19" s="175"/>
      <c r="BD19" s="175"/>
      <c r="BE19" s="176"/>
      <c r="BF19" s="70"/>
      <c r="BG19" s="177">
        <v>0</v>
      </c>
      <c r="BH19" s="177"/>
      <c r="BI19" s="178">
        <f>BG19/BG29</f>
        <v>0</v>
      </c>
      <c r="BJ19" s="178"/>
      <c r="BK19" s="179">
        <v>0</v>
      </c>
      <c r="BL19" s="179"/>
      <c r="BM19" s="179"/>
      <c r="BN19" s="179"/>
      <c r="BO19" s="179">
        <f t="shared" si="0"/>
        <v>0</v>
      </c>
      <c r="BP19" s="179"/>
      <c r="BQ19" s="179"/>
      <c r="BR19" s="179"/>
      <c r="BS19" s="180"/>
      <c r="BT19" s="14"/>
      <c r="BU19" s="14"/>
      <c r="BV19" s="15"/>
      <c r="BY19" s="68">
        <v>1</v>
      </c>
      <c r="BZ19" s="58">
        <v>6</v>
      </c>
      <c r="CA19" s="55">
        <v>10</v>
      </c>
      <c r="CB19" s="57">
        <v>13</v>
      </c>
      <c r="CC19" s="57">
        <v>15</v>
      </c>
      <c r="CD19" s="54"/>
      <c r="CE19" s="54"/>
      <c r="CF19" s="53"/>
    </row>
    <row r="20" spans="3:87" ht="19.5" customHeight="1" thickBot="1" x14ac:dyDescent="0.35">
      <c r="F20" s="2"/>
      <c r="G20" s="54"/>
      <c r="H20" s="54"/>
      <c r="I20" s="55">
        <v>1</v>
      </c>
      <c r="J20" s="57">
        <v>2</v>
      </c>
      <c r="K20" s="57">
        <v>3</v>
      </c>
      <c r="L20" s="57">
        <v>4</v>
      </c>
      <c r="M20" s="4">
        <v>2</v>
      </c>
      <c r="N20" s="4">
        <v>1</v>
      </c>
      <c r="O20" s="2"/>
      <c r="P20" s="2"/>
      <c r="Q20" s="2"/>
      <c r="R20" s="14"/>
      <c r="S20" s="14"/>
      <c r="T20" s="14"/>
      <c r="U20" s="14"/>
      <c r="V20" s="14"/>
      <c r="W20" s="165"/>
      <c r="X20" s="166"/>
      <c r="Y20" s="166"/>
      <c r="Z20" s="166"/>
      <c r="AA20" s="166"/>
      <c r="AB20" s="166"/>
      <c r="AC20" s="166"/>
      <c r="AD20" s="166"/>
      <c r="AE20" s="166"/>
      <c r="AF20" s="166"/>
      <c r="AG20" s="166"/>
      <c r="AH20" s="166"/>
      <c r="AI20" s="166"/>
      <c r="AJ20" s="166"/>
      <c r="AK20" s="166"/>
      <c r="AL20" s="166"/>
      <c r="AM20" s="166"/>
      <c r="AN20" s="166"/>
      <c r="AO20" s="166"/>
      <c r="AP20" s="166"/>
      <c r="AQ20" s="166"/>
      <c r="AR20" s="166"/>
      <c r="AS20" s="166"/>
      <c r="AT20" s="166"/>
      <c r="AU20" s="166"/>
      <c r="AV20" s="166"/>
      <c r="AW20" s="166"/>
      <c r="AX20" s="166"/>
      <c r="AY20" s="166"/>
      <c r="AZ20" s="311"/>
      <c r="BA20" s="312"/>
      <c r="BB20" s="224" t="s">
        <v>48</v>
      </c>
      <c r="BC20" s="225"/>
      <c r="BD20" s="225"/>
      <c r="BE20" s="226"/>
      <c r="BF20" s="16"/>
      <c r="BG20" s="181">
        <v>266</v>
      </c>
      <c r="BH20" s="181"/>
      <c r="BI20" s="178">
        <f>BG20/BG29</f>
        <v>0.13227250124316262</v>
      </c>
      <c r="BJ20" s="178"/>
      <c r="BK20" s="179">
        <v>0</v>
      </c>
      <c r="BL20" s="179"/>
      <c r="BM20" s="179"/>
      <c r="BN20" s="179"/>
      <c r="BO20" s="179">
        <f t="shared" si="0"/>
        <v>0</v>
      </c>
      <c r="BP20" s="179"/>
      <c r="BQ20" s="179"/>
      <c r="BR20" s="179"/>
      <c r="BS20" s="180"/>
      <c r="BT20" s="14"/>
      <c r="BU20" s="14"/>
      <c r="BV20" s="15"/>
      <c r="BY20" s="4">
        <v>1</v>
      </c>
      <c r="BZ20" s="59">
        <v>2</v>
      </c>
      <c r="CA20" s="55">
        <v>9</v>
      </c>
      <c r="CB20" s="57">
        <v>12</v>
      </c>
      <c r="CC20" s="57">
        <v>14</v>
      </c>
      <c r="CD20" s="57">
        <v>17</v>
      </c>
      <c r="CE20" s="54"/>
      <c r="CF20" s="53"/>
    </row>
    <row r="21" spans="3:87" ht="19.5" customHeight="1" thickBot="1" x14ac:dyDescent="0.35">
      <c r="F21" s="2"/>
      <c r="G21" s="54"/>
      <c r="H21" s="58">
        <v>1</v>
      </c>
      <c r="I21" s="55">
        <v>2</v>
      </c>
      <c r="J21" s="57">
        <v>3</v>
      </c>
      <c r="K21" s="57">
        <v>4</v>
      </c>
      <c r="L21" s="59">
        <v>3</v>
      </c>
      <c r="M21" s="2"/>
      <c r="N21" s="2"/>
      <c r="O21" s="2"/>
      <c r="P21" s="2"/>
      <c r="Q21" s="2"/>
      <c r="R21" s="14"/>
      <c r="S21" s="14"/>
      <c r="T21" s="14"/>
      <c r="U21" s="14"/>
      <c r="V21" s="14"/>
      <c r="W21" s="165"/>
      <c r="X21" s="166"/>
      <c r="Y21" s="166"/>
      <c r="Z21" s="166"/>
      <c r="AA21" s="166"/>
      <c r="AB21" s="166"/>
      <c r="AC21" s="166"/>
      <c r="AD21" s="166"/>
      <c r="AE21" s="166"/>
      <c r="AF21" s="166"/>
      <c r="AG21" s="166"/>
      <c r="AH21" s="166"/>
      <c r="AI21" s="166"/>
      <c r="AJ21" s="166"/>
      <c r="AK21" s="166"/>
      <c r="AL21" s="166"/>
      <c r="AM21" s="166"/>
      <c r="AN21" s="166"/>
      <c r="AO21" s="166"/>
      <c r="AP21" s="166"/>
      <c r="AQ21" s="166"/>
      <c r="AR21" s="166"/>
      <c r="AS21" s="166"/>
      <c r="AT21" s="166"/>
      <c r="AU21" s="166"/>
      <c r="AV21" s="166"/>
      <c r="AW21" s="166"/>
      <c r="AX21" s="166"/>
      <c r="AY21" s="166"/>
      <c r="AZ21" s="313"/>
      <c r="BA21" s="314"/>
      <c r="BB21" s="182" t="s">
        <v>52</v>
      </c>
      <c r="BC21" s="183"/>
      <c r="BD21" s="183"/>
      <c r="BE21" s="184"/>
      <c r="BF21" s="74"/>
      <c r="BG21" s="185">
        <v>81</v>
      </c>
      <c r="BH21" s="186"/>
      <c r="BI21" s="178">
        <f>BG21/BG29</f>
        <v>4.0278468423669819E-2</v>
      </c>
      <c r="BJ21" s="178"/>
      <c r="BK21" s="187">
        <v>0</v>
      </c>
      <c r="BL21" s="188"/>
      <c r="BM21" s="188"/>
      <c r="BN21" s="189"/>
      <c r="BO21" s="187">
        <f t="shared" ref="BO21" si="1">BG21*BK21</f>
        <v>0</v>
      </c>
      <c r="BP21" s="188"/>
      <c r="BQ21" s="188"/>
      <c r="BR21" s="188"/>
      <c r="BS21" s="190"/>
      <c r="BT21" s="14"/>
      <c r="BU21" s="14"/>
      <c r="BV21" s="15"/>
      <c r="BY21" s="2"/>
      <c r="BZ21" s="2"/>
      <c r="CA21" s="59">
        <v>3</v>
      </c>
      <c r="CB21" s="55">
        <v>11</v>
      </c>
      <c r="CC21" s="57">
        <v>13</v>
      </c>
      <c r="CD21" s="57">
        <v>16</v>
      </c>
      <c r="CE21" s="57">
        <v>16</v>
      </c>
      <c r="CF21" s="53"/>
    </row>
    <row r="22" spans="3:87" ht="19.5" customHeight="1" x14ac:dyDescent="0.3">
      <c r="F22" s="2"/>
      <c r="G22" s="54"/>
      <c r="H22" s="58">
        <v>2</v>
      </c>
      <c r="I22" s="55">
        <v>3</v>
      </c>
      <c r="J22" s="57">
        <v>4</v>
      </c>
      <c r="K22" s="59">
        <v>4</v>
      </c>
      <c r="L22" s="54"/>
      <c r="M22" s="17">
        <v>5</v>
      </c>
      <c r="N22" s="2"/>
      <c r="O22" s="2"/>
      <c r="P22" s="2"/>
      <c r="Q22" s="2"/>
      <c r="R22" s="14"/>
      <c r="S22" s="14"/>
      <c r="T22" s="14"/>
      <c r="U22" s="14"/>
      <c r="V22" s="14"/>
      <c r="W22" s="165"/>
      <c r="X22" s="166"/>
      <c r="Y22" s="166"/>
      <c r="Z22" s="166"/>
      <c r="AA22" s="166"/>
      <c r="AB22" s="166"/>
      <c r="AC22" s="166"/>
      <c r="AD22" s="166"/>
      <c r="AE22" s="166"/>
      <c r="AF22" s="166"/>
      <c r="AG22" s="166"/>
      <c r="AH22" s="166"/>
      <c r="AI22" s="166"/>
      <c r="AJ22" s="166"/>
      <c r="AK22" s="166"/>
      <c r="AL22" s="166"/>
      <c r="AM22" s="166"/>
      <c r="AN22" s="166"/>
      <c r="AO22" s="166"/>
      <c r="AP22" s="166"/>
      <c r="AQ22" s="166"/>
      <c r="AR22" s="166"/>
      <c r="AS22" s="166"/>
      <c r="AT22" s="166"/>
      <c r="AU22" s="166"/>
      <c r="AV22" s="166"/>
      <c r="AW22" s="166"/>
      <c r="AX22" s="166"/>
      <c r="AY22" s="166"/>
      <c r="AZ22" s="307" t="s">
        <v>16</v>
      </c>
      <c r="BA22" s="200"/>
      <c r="BB22" s="308"/>
      <c r="BC22" s="308"/>
      <c r="BD22" s="308"/>
      <c r="BE22" s="308"/>
      <c r="BF22" s="201"/>
      <c r="BG22" s="195">
        <f>SUM(BG16:BH21)</f>
        <v>1871</v>
      </c>
      <c r="BH22" s="196"/>
      <c r="BI22" s="197">
        <f>BG22/BG29</f>
        <v>0.93038289408254604</v>
      </c>
      <c r="BJ22" s="198"/>
      <c r="BK22" s="199"/>
      <c r="BL22" s="200"/>
      <c r="BM22" s="200"/>
      <c r="BN22" s="201"/>
      <c r="BO22" s="202">
        <f>SUM(BO15:BO18)</f>
        <v>0</v>
      </c>
      <c r="BP22" s="203"/>
      <c r="BQ22" s="203"/>
      <c r="BR22" s="203"/>
      <c r="BS22" s="204"/>
      <c r="BT22" s="14"/>
      <c r="BU22" s="14"/>
      <c r="BV22" s="15"/>
      <c r="BY22" s="2"/>
      <c r="BZ22" s="2"/>
      <c r="CA22" s="54"/>
      <c r="CB22" s="59">
        <v>4</v>
      </c>
      <c r="CC22" s="55">
        <v>12</v>
      </c>
      <c r="CD22" s="57">
        <v>15</v>
      </c>
      <c r="CE22" s="57">
        <v>15</v>
      </c>
      <c r="CF22" s="53"/>
    </row>
    <row r="23" spans="3:87" ht="19.5" customHeight="1" x14ac:dyDescent="0.3">
      <c r="F23" s="2"/>
      <c r="G23" s="54"/>
      <c r="H23" s="58">
        <v>3</v>
      </c>
      <c r="I23" s="55">
        <v>4</v>
      </c>
      <c r="J23" s="59">
        <v>5</v>
      </c>
      <c r="K23" s="54"/>
      <c r="L23" s="55">
        <v>5</v>
      </c>
      <c r="M23" s="18">
        <v>6</v>
      </c>
      <c r="N23" s="2"/>
      <c r="O23" s="2"/>
      <c r="P23" s="2"/>
      <c r="Q23" s="2"/>
      <c r="R23" s="14"/>
      <c r="S23" s="14"/>
      <c r="T23" s="14"/>
      <c r="U23" s="14"/>
      <c r="V23" s="14"/>
      <c r="W23" s="165"/>
      <c r="X23" s="166"/>
      <c r="Y23" s="166"/>
      <c r="Z23" s="166"/>
      <c r="AA23" s="166"/>
      <c r="AB23" s="166"/>
      <c r="AC23" s="166"/>
      <c r="AD23" s="166"/>
      <c r="AE23" s="166"/>
      <c r="AF23" s="166"/>
      <c r="AG23" s="166"/>
      <c r="AH23" s="166"/>
      <c r="AI23" s="166"/>
      <c r="AJ23" s="166"/>
      <c r="AK23" s="166"/>
      <c r="AL23" s="166"/>
      <c r="AM23" s="166"/>
      <c r="AN23" s="166"/>
      <c r="AO23" s="166"/>
      <c r="AP23" s="166"/>
      <c r="AQ23" s="166"/>
      <c r="AR23" s="166"/>
      <c r="AS23" s="166"/>
      <c r="AT23" s="166"/>
      <c r="AU23" s="166"/>
      <c r="AV23" s="166"/>
      <c r="AW23" s="166"/>
      <c r="AX23" s="166"/>
      <c r="AY23" s="166"/>
      <c r="AZ23" s="309" t="s">
        <v>17</v>
      </c>
      <c r="BA23" s="310"/>
      <c r="BB23" s="174" t="s">
        <v>49</v>
      </c>
      <c r="BC23" s="175"/>
      <c r="BD23" s="175"/>
      <c r="BE23" s="176"/>
      <c r="BF23" s="20"/>
      <c r="BG23" s="205">
        <v>22</v>
      </c>
      <c r="BH23" s="206"/>
      <c r="BI23" s="191">
        <f>BG23/BG29</f>
        <v>1.093983092988563E-2</v>
      </c>
      <c r="BJ23" s="192"/>
      <c r="BK23" s="174"/>
      <c r="BL23" s="175"/>
      <c r="BM23" s="175"/>
      <c r="BN23" s="176"/>
      <c r="BO23" s="187"/>
      <c r="BP23" s="188"/>
      <c r="BQ23" s="188"/>
      <c r="BR23" s="188"/>
      <c r="BS23" s="190"/>
      <c r="BT23" s="14"/>
      <c r="BU23" s="14"/>
      <c r="BV23" s="15"/>
      <c r="BY23" s="2"/>
      <c r="BZ23" s="19">
        <v>5</v>
      </c>
      <c r="CA23" s="55">
        <v>8</v>
      </c>
      <c r="CB23" s="54"/>
      <c r="CC23" s="59">
        <v>5</v>
      </c>
      <c r="CD23" s="55">
        <v>14</v>
      </c>
      <c r="CE23" s="57">
        <v>14</v>
      </c>
      <c r="CF23" s="53"/>
    </row>
    <row r="24" spans="3:87" ht="19.5" customHeight="1" thickBot="1" x14ac:dyDescent="0.35">
      <c r="F24" s="2"/>
      <c r="G24" s="54"/>
      <c r="H24" s="55">
        <v>4</v>
      </c>
      <c r="I24" s="59">
        <v>6</v>
      </c>
      <c r="J24" s="54"/>
      <c r="K24" s="55">
        <v>5</v>
      </c>
      <c r="L24" s="55">
        <v>6</v>
      </c>
      <c r="M24" s="18">
        <v>7</v>
      </c>
      <c r="N24" s="2"/>
      <c r="O24" s="2"/>
      <c r="P24" s="2"/>
      <c r="Q24" s="2"/>
      <c r="R24" s="14"/>
      <c r="S24" s="14"/>
      <c r="T24" s="14"/>
      <c r="U24" s="14"/>
      <c r="V24" s="14"/>
      <c r="W24" s="165"/>
      <c r="X24" s="166"/>
      <c r="Y24" s="166"/>
      <c r="Z24" s="166"/>
      <c r="AA24" s="166"/>
      <c r="AB24" s="166"/>
      <c r="AC24" s="166"/>
      <c r="AD24" s="166"/>
      <c r="AE24" s="166"/>
      <c r="AF24" s="166"/>
      <c r="AG24" s="166"/>
      <c r="AH24" s="166"/>
      <c r="AI24" s="166"/>
      <c r="AJ24" s="166"/>
      <c r="AK24" s="166"/>
      <c r="AL24" s="166"/>
      <c r="AM24" s="166"/>
      <c r="AN24" s="166"/>
      <c r="AO24" s="166"/>
      <c r="AP24" s="166"/>
      <c r="AQ24" s="166"/>
      <c r="AR24" s="166"/>
      <c r="AS24" s="166"/>
      <c r="AT24" s="166"/>
      <c r="AU24" s="166"/>
      <c r="AV24" s="166"/>
      <c r="AW24" s="166"/>
      <c r="AX24" s="166"/>
      <c r="AY24" s="166"/>
      <c r="AZ24" s="311"/>
      <c r="BA24" s="312"/>
      <c r="BB24" s="224" t="s">
        <v>50</v>
      </c>
      <c r="BC24" s="225"/>
      <c r="BD24" s="225"/>
      <c r="BE24" s="226"/>
      <c r="BF24" s="123"/>
      <c r="BG24" s="222">
        <v>22</v>
      </c>
      <c r="BH24" s="223"/>
      <c r="BI24" s="191">
        <f>BG24/BG29</f>
        <v>1.093983092988563E-2</v>
      </c>
      <c r="BJ24" s="192"/>
      <c r="BK24" s="187"/>
      <c r="BL24" s="188"/>
      <c r="BM24" s="188"/>
      <c r="BN24" s="189"/>
      <c r="BO24" s="187"/>
      <c r="BP24" s="188"/>
      <c r="BQ24" s="188"/>
      <c r="BR24" s="188"/>
      <c r="BS24" s="190"/>
      <c r="BT24" s="14"/>
      <c r="BU24" s="14"/>
      <c r="BV24" s="15"/>
      <c r="BY24" s="2"/>
      <c r="BZ24" s="19">
        <v>4</v>
      </c>
      <c r="CA24" s="58">
        <v>7</v>
      </c>
      <c r="CB24" s="55">
        <v>10</v>
      </c>
      <c r="CC24" s="54"/>
      <c r="CD24" s="59">
        <v>6</v>
      </c>
      <c r="CE24" s="55">
        <v>13</v>
      </c>
      <c r="CF24" s="53"/>
      <c r="CH24" s="207" t="s">
        <v>18</v>
      </c>
      <c r="CI24" s="158"/>
    </row>
    <row r="25" spans="3:87" ht="19.5" customHeight="1" x14ac:dyDescent="0.3">
      <c r="C25" s="217" t="s">
        <v>19</v>
      </c>
      <c r="D25" s="152"/>
      <c r="F25" s="2"/>
      <c r="G25" s="54"/>
      <c r="H25" s="59">
        <v>7</v>
      </c>
      <c r="I25" s="54"/>
      <c r="J25" s="55">
        <v>5</v>
      </c>
      <c r="K25" s="55">
        <v>6</v>
      </c>
      <c r="L25" s="55">
        <v>7</v>
      </c>
      <c r="M25" s="18">
        <v>8</v>
      </c>
      <c r="N25" s="2"/>
      <c r="O25" s="2"/>
      <c r="P25" s="2"/>
      <c r="Q25" s="2"/>
      <c r="R25" s="14"/>
      <c r="S25" s="14"/>
      <c r="T25" s="14"/>
      <c r="U25" s="14"/>
      <c r="V25" s="14"/>
      <c r="W25" s="165"/>
      <c r="X25" s="166"/>
      <c r="Y25" s="166"/>
      <c r="Z25" s="166"/>
      <c r="AA25" s="166"/>
      <c r="AB25" s="166"/>
      <c r="AC25" s="166"/>
      <c r="AD25" s="166"/>
      <c r="AE25" s="166"/>
      <c r="AF25" s="166"/>
      <c r="AG25" s="166"/>
      <c r="AH25" s="166"/>
      <c r="AI25" s="166"/>
      <c r="AJ25" s="166"/>
      <c r="AK25" s="166"/>
      <c r="AL25" s="166"/>
      <c r="AM25" s="166"/>
      <c r="AN25" s="166"/>
      <c r="AO25" s="166"/>
      <c r="AP25" s="166"/>
      <c r="AQ25" s="166"/>
      <c r="AR25" s="166"/>
      <c r="AS25" s="166"/>
      <c r="AT25" s="166"/>
      <c r="AU25" s="166"/>
      <c r="AV25" s="166"/>
      <c r="AW25" s="166"/>
      <c r="AX25" s="166"/>
      <c r="AY25" s="166"/>
      <c r="AZ25" s="311"/>
      <c r="BA25" s="312"/>
      <c r="BB25" s="219" t="s">
        <v>51</v>
      </c>
      <c r="BC25" s="220"/>
      <c r="BD25" s="220"/>
      <c r="BE25" s="221"/>
      <c r="BF25" s="76"/>
      <c r="BG25" s="222">
        <v>96</v>
      </c>
      <c r="BH25" s="223"/>
      <c r="BI25" s="191">
        <f>BG25/BG29</f>
        <v>4.7737444057682744E-2</v>
      </c>
      <c r="BJ25" s="192"/>
      <c r="BK25" s="174"/>
      <c r="BL25" s="175"/>
      <c r="BM25" s="175"/>
      <c r="BN25" s="176"/>
      <c r="BO25" s="187"/>
      <c r="BP25" s="188"/>
      <c r="BQ25" s="188"/>
      <c r="BR25" s="188"/>
      <c r="BS25" s="190"/>
      <c r="BT25" s="14"/>
      <c r="BU25" s="14"/>
      <c r="BV25" s="15"/>
      <c r="BY25" s="2"/>
      <c r="BZ25" s="19">
        <v>3</v>
      </c>
      <c r="CA25" s="58">
        <v>6</v>
      </c>
      <c r="CB25" s="58">
        <v>9</v>
      </c>
      <c r="CC25" s="55">
        <v>11</v>
      </c>
      <c r="CD25" s="54"/>
      <c r="CE25" s="59">
        <v>7</v>
      </c>
      <c r="CF25" s="53"/>
      <c r="CH25" s="208"/>
      <c r="CI25" s="208"/>
    </row>
    <row r="26" spans="3:87" ht="19.5" customHeight="1" x14ac:dyDescent="0.3">
      <c r="C26" s="218"/>
      <c r="D26" s="218"/>
      <c r="F26" s="2"/>
      <c r="G26" s="54"/>
      <c r="H26" s="54"/>
      <c r="I26" s="55">
        <v>5</v>
      </c>
      <c r="J26" s="55">
        <v>6</v>
      </c>
      <c r="K26" s="55">
        <v>7</v>
      </c>
      <c r="L26" s="55">
        <v>8</v>
      </c>
      <c r="M26" s="18">
        <v>9</v>
      </c>
      <c r="N26" s="2"/>
      <c r="O26" s="2"/>
      <c r="P26" s="2"/>
      <c r="Q26" s="2"/>
      <c r="R26" s="14"/>
      <c r="S26" s="14"/>
      <c r="T26" s="14"/>
      <c r="U26" s="14"/>
      <c r="V26" s="14"/>
      <c r="W26" s="165"/>
      <c r="X26" s="166"/>
      <c r="Y26" s="166"/>
      <c r="Z26" s="166"/>
      <c r="AA26" s="166"/>
      <c r="AB26" s="166"/>
      <c r="AC26" s="166"/>
      <c r="AD26" s="166"/>
      <c r="AE26" s="166"/>
      <c r="AF26" s="166"/>
      <c r="AG26" s="166"/>
      <c r="AH26" s="166"/>
      <c r="AI26" s="166"/>
      <c r="AJ26" s="166"/>
      <c r="AK26" s="166"/>
      <c r="AL26" s="166"/>
      <c r="AM26" s="166"/>
      <c r="AN26" s="166"/>
      <c r="AO26" s="166"/>
      <c r="AP26" s="166"/>
      <c r="AQ26" s="166"/>
      <c r="AR26" s="166"/>
      <c r="AS26" s="166"/>
      <c r="AT26" s="166"/>
      <c r="AU26" s="166"/>
      <c r="AV26" s="166"/>
      <c r="AW26" s="166"/>
      <c r="AX26" s="166"/>
      <c r="AY26" s="166"/>
      <c r="AZ26" s="311"/>
      <c r="BA26" s="315"/>
      <c r="BB26" s="174" t="s">
        <v>62</v>
      </c>
      <c r="BC26" s="175"/>
      <c r="BD26" s="175"/>
      <c r="BE26" s="176"/>
      <c r="BF26" s="86"/>
      <c r="BG26" s="222"/>
      <c r="BH26" s="223"/>
      <c r="BI26" s="191">
        <f>BG26/BG29</f>
        <v>0</v>
      </c>
      <c r="BJ26" s="192"/>
      <c r="BK26" s="227"/>
      <c r="BL26" s="228"/>
      <c r="BM26" s="228"/>
      <c r="BN26" s="229"/>
      <c r="BO26" s="187"/>
      <c r="BP26" s="188"/>
      <c r="BQ26" s="188"/>
      <c r="BR26" s="188"/>
      <c r="BS26" s="190"/>
      <c r="BT26" s="14"/>
      <c r="BU26" s="14"/>
      <c r="BV26" s="15"/>
      <c r="BY26" s="2"/>
      <c r="BZ26" s="19">
        <v>2</v>
      </c>
      <c r="CA26" s="58">
        <v>5</v>
      </c>
      <c r="CB26" s="58">
        <v>8</v>
      </c>
      <c r="CC26" s="58">
        <v>10</v>
      </c>
      <c r="CD26" s="55">
        <v>13</v>
      </c>
      <c r="CE26" s="54"/>
      <c r="CF26" s="53"/>
      <c r="CH26" s="208"/>
      <c r="CI26" s="208"/>
    </row>
    <row r="27" spans="3:87" ht="19.5" customHeight="1" x14ac:dyDescent="0.3">
      <c r="C27" s="218"/>
      <c r="D27" s="218"/>
      <c r="F27" s="2"/>
      <c r="G27" s="54"/>
      <c r="H27" s="58">
        <v>5</v>
      </c>
      <c r="I27" s="55">
        <v>6</v>
      </c>
      <c r="J27" s="55">
        <v>7</v>
      </c>
      <c r="K27" s="55">
        <v>8</v>
      </c>
      <c r="L27" s="55">
        <v>9</v>
      </c>
      <c r="M27" s="2"/>
      <c r="N27" s="2"/>
      <c r="O27" s="2"/>
      <c r="P27" s="2"/>
      <c r="Q27" s="2"/>
      <c r="R27" s="14"/>
      <c r="S27" s="14"/>
      <c r="T27" s="14"/>
      <c r="U27" s="14"/>
      <c r="V27" s="14"/>
      <c r="W27" s="165"/>
      <c r="X27" s="166"/>
      <c r="Y27" s="166"/>
      <c r="Z27" s="166"/>
      <c r="AA27" s="166"/>
      <c r="AB27" s="166"/>
      <c r="AC27" s="166"/>
      <c r="AD27" s="166"/>
      <c r="AE27" s="166"/>
      <c r="AF27" s="166"/>
      <c r="AG27" s="166"/>
      <c r="AH27" s="166"/>
      <c r="AI27" s="166"/>
      <c r="AJ27" s="166"/>
      <c r="AK27" s="166"/>
      <c r="AL27" s="166"/>
      <c r="AM27" s="166"/>
      <c r="AN27" s="166"/>
      <c r="AO27" s="166"/>
      <c r="AP27" s="166"/>
      <c r="AQ27" s="166"/>
      <c r="AR27" s="166"/>
      <c r="AS27" s="166"/>
      <c r="AT27" s="166"/>
      <c r="AU27" s="166"/>
      <c r="AV27" s="166"/>
      <c r="AW27" s="166"/>
      <c r="AX27" s="166"/>
      <c r="AY27" s="166"/>
      <c r="AZ27" s="313"/>
      <c r="BA27" s="316"/>
      <c r="BB27" s="230"/>
      <c r="BC27" s="231"/>
      <c r="BD27" s="231"/>
      <c r="BE27" s="232"/>
      <c r="BF27" s="75"/>
      <c r="BG27" s="222"/>
      <c r="BH27" s="223"/>
      <c r="BI27" s="191">
        <f>BG27/BG29</f>
        <v>0</v>
      </c>
      <c r="BJ27" s="192"/>
      <c r="BK27" s="174"/>
      <c r="BL27" s="175"/>
      <c r="BM27" s="175"/>
      <c r="BN27" s="176"/>
      <c r="BO27" s="187"/>
      <c r="BP27" s="188"/>
      <c r="BQ27" s="188"/>
      <c r="BR27" s="188"/>
      <c r="BS27" s="190"/>
      <c r="BT27" s="14"/>
      <c r="BU27" s="14"/>
      <c r="BV27" s="15"/>
      <c r="BY27" s="2"/>
      <c r="BZ27" s="19">
        <v>1</v>
      </c>
      <c r="CA27" s="58">
        <v>4</v>
      </c>
      <c r="CB27" s="58">
        <v>7</v>
      </c>
      <c r="CC27" s="58">
        <v>9</v>
      </c>
      <c r="CD27" s="55">
        <v>12</v>
      </c>
      <c r="CE27" s="55">
        <v>12</v>
      </c>
      <c r="CF27" s="53"/>
      <c r="CH27" s="161"/>
      <c r="CI27" s="161"/>
    </row>
    <row r="28" spans="3:87" ht="19.5" customHeight="1" x14ac:dyDescent="0.3">
      <c r="C28" s="155"/>
      <c r="D28" s="155"/>
      <c r="F28" s="2"/>
      <c r="G28" s="54"/>
      <c r="H28" s="58">
        <v>6</v>
      </c>
      <c r="I28" s="55">
        <v>7</v>
      </c>
      <c r="J28" s="55">
        <v>8</v>
      </c>
      <c r="K28" s="58">
        <v>9</v>
      </c>
      <c r="L28" s="55">
        <v>10</v>
      </c>
      <c r="M28" s="2"/>
      <c r="N28" s="2"/>
      <c r="O28" s="2"/>
      <c r="P28" s="2"/>
      <c r="Q28" s="2"/>
      <c r="R28" s="14"/>
      <c r="S28" s="14"/>
      <c r="T28" s="14"/>
      <c r="U28" s="14"/>
      <c r="V28" s="14"/>
      <c r="W28" s="165"/>
      <c r="X28" s="166"/>
      <c r="Y28" s="166"/>
      <c r="Z28" s="166"/>
      <c r="AA28" s="166"/>
      <c r="AB28" s="166"/>
      <c r="AC28" s="166"/>
      <c r="AD28" s="166"/>
      <c r="AE28" s="166"/>
      <c r="AF28" s="166"/>
      <c r="AG28" s="166"/>
      <c r="AH28" s="166"/>
      <c r="AI28" s="166"/>
      <c r="AJ28" s="166"/>
      <c r="AK28" s="166"/>
      <c r="AL28" s="166"/>
      <c r="AM28" s="166"/>
      <c r="AN28" s="166"/>
      <c r="AO28" s="166"/>
      <c r="AP28" s="166"/>
      <c r="AQ28" s="166"/>
      <c r="AR28" s="166"/>
      <c r="AS28" s="166"/>
      <c r="AT28" s="166"/>
      <c r="AU28" s="166"/>
      <c r="AV28" s="166"/>
      <c r="AW28" s="166"/>
      <c r="AX28" s="166"/>
      <c r="AY28" s="166"/>
      <c r="AZ28" s="307" t="s">
        <v>16</v>
      </c>
      <c r="BA28" s="200"/>
      <c r="BB28" s="200"/>
      <c r="BC28" s="200"/>
      <c r="BD28" s="200"/>
      <c r="BE28" s="200"/>
      <c r="BF28" s="201"/>
      <c r="BG28" s="193">
        <f>SUM(BG23:BH27)</f>
        <v>140</v>
      </c>
      <c r="BH28" s="194"/>
      <c r="BI28" s="191">
        <f>BG28/BG29</f>
        <v>6.9617105917454E-2</v>
      </c>
      <c r="BJ28" s="192"/>
      <c r="BK28" s="174"/>
      <c r="BL28" s="175"/>
      <c r="BM28" s="175"/>
      <c r="BN28" s="176"/>
      <c r="BO28" s="187"/>
      <c r="BP28" s="188"/>
      <c r="BQ28" s="188"/>
      <c r="BR28" s="188"/>
      <c r="BS28" s="190"/>
      <c r="BT28" s="14"/>
      <c r="BU28" s="14"/>
      <c r="BV28" s="15"/>
      <c r="BY28" s="2"/>
      <c r="BZ28" s="2"/>
      <c r="CA28" s="58">
        <v>3</v>
      </c>
      <c r="CB28" s="58">
        <v>6</v>
      </c>
      <c r="CC28" s="58">
        <v>8</v>
      </c>
      <c r="CD28" s="55">
        <v>11</v>
      </c>
      <c r="CE28" s="55">
        <v>11</v>
      </c>
      <c r="CF28" s="53"/>
    </row>
    <row r="29" spans="3:87" ht="19.5" customHeight="1" thickBot="1" x14ac:dyDescent="0.35">
      <c r="F29" s="2"/>
      <c r="G29" s="54"/>
      <c r="H29" s="55">
        <v>7</v>
      </c>
      <c r="I29" s="55">
        <v>8</v>
      </c>
      <c r="J29" s="55">
        <v>9</v>
      </c>
      <c r="K29" s="58">
        <v>10</v>
      </c>
      <c r="L29" s="55">
        <v>11</v>
      </c>
      <c r="M29" s="2"/>
      <c r="N29" s="2"/>
      <c r="O29" s="2"/>
      <c r="P29" s="2"/>
      <c r="Q29" s="2"/>
      <c r="R29" s="14"/>
      <c r="S29" s="14"/>
      <c r="T29" s="14"/>
      <c r="U29" s="14"/>
      <c r="V29" s="14"/>
      <c r="W29" s="165"/>
      <c r="X29" s="166"/>
      <c r="Y29" s="166"/>
      <c r="Z29" s="166"/>
      <c r="AA29" s="166"/>
      <c r="AB29" s="166"/>
      <c r="AC29" s="166"/>
      <c r="AD29" s="166"/>
      <c r="AE29" s="166"/>
      <c r="AF29" s="166"/>
      <c r="AG29" s="166"/>
      <c r="AH29" s="166"/>
      <c r="AI29" s="166"/>
      <c r="AJ29" s="166"/>
      <c r="AK29" s="166"/>
      <c r="AL29" s="166"/>
      <c r="AM29" s="166"/>
      <c r="AN29" s="166"/>
      <c r="AO29" s="166"/>
      <c r="AP29" s="166"/>
      <c r="AQ29" s="166"/>
      <c r="AR29" s="166"/>
      <c r="AS29" s="166"/>
      <c r="AT29" s="166"/>
      <c r="AU29" s="166"/>
      <c r="AV29" s="166"/>
      <c r="AW29" s="166"/>
      <c r="AX29" s="166"/>
      <c r="AY29" s="166"/>
      <c r="AZ29" s="234" t="s">
        <v>20</v>
      </c>
      <c r="BA29" s="235"/>
      <c r="BB29" s="235"/>
      <c r="BC29" s="235"/>
      <c r="BD29" s="235"/>
      <c r="BE29" s="235"/>
      <c r="BF29" s="236"/>
      <c r="BG29" s="237">
        <f>BG22+BG28</f>
        <v>2011</v>
      </c>
      <c r="BH29" s="237"/>
      <c r="BI29" s="238">
        <f>BI22+BI28</f>
        <v>1</v>
      </c>
      <c r="BJ29" s="238"/>
      <c r="BK29" s="239" t="s">
        <v>21</v>
      </c>
      <c r="BL29" s="239"/>
      <c r="BM29" s="239"/>
      <c r="BN29" s="239"/>
      <c r="BO29" s="240">
        <f>BO22+BO28</f>
        <v>0</v>
      </c>
      <c r="BP29" s="240"/>
      <c r="BQ29" s="240"/>
      <c r="BR29" s="240"/>
      <c r="BS29" s="241"/>
      <c r="BT29" s="14"/>
      <c r="BU29" s="14"/>
      <c r="BV29" s="15"/>
      <c r="BY29" s="2"/>
      <c r="BZ29" s="2"/>
      <c r="CA29" s="58">
        <v>2</v>
      </c>
      <c r="CB29" s="58">
        <v>5</v>
      </c>
      <c r="CC29" s="58">
        <v>7</v>
      </c>
      <c r="CD29" s="55">
        <v>10</v>
      </c>
      <c r="CE29" s="55">
        <v>10</v>
      </c>
      <c r="CF29" s="53"/>
    </row>
    <row r="30" spans="3:87" ht="19.5" customHeight="1" x14ac:dyDescent="0.3">
      <c r="F30" s="2"/>
      <c r="G30" s="54"/>
      <c r="H30" s="55">
        <v>8</v>
      </c>
      <c r="I30" s="55">
        <v>9</v>
      </c>
      <c r="J30" s="55">
        <v>10</v>
      </c>
      <c r="K30" s="58">
        <v>11</v>
      </c>
      <c r="L30" s="55">
        <v>12</v>
      </c>
      <c r="M30" s="2"/>
      <c r="N30" s="2"/>
      <c r="O30" s="2"/>
      <c r="P30" s="2"/>
      <c r="Q30" s="2"/>
      <c r="R30" s="14"/>
      <c r="S30" s="14"/>
      <c r="T30" s="14"/>
      <c r="U30" s="14"/>
      <c r="V30" s="14"/>
      <c r="W30" s="165"/>
      <c r="X30" s="166"/>
      <c r="Y30" s="166"/>
      <c r="Z30" s="166"/>
      <c r="AA30" s="166"/>
      <c r="AB30" s="166"/>
      <c r="AC30" s="166"/>
      <c r="AD30" s="166"/>
      <c r="AE30" s="166"/>
      <c r="AF30" s="166"/>
      <c r="AG30" s="166"/>
      <c r="AH30" s="166"/>
      <c r="AI30" s="166"/>
      <c r="AJ30" s="166"/>
      <c r="AK30" s="166"/>
      <c r="AL30" s="166"/>
      <c r="AM30" s="166"/>
      <c r="AN30" s="166"/>
      <c r="AO30" s="166"/>
      <c r="AP30" s="166"/>
      <c r="AQ30" s="166"/>
      <c r="AR30" s="166"/>
      <c r="AS30" s="166"/>
      <c r="AT30" s="166"/>
      <c r="AU30" s="166"/>
      <c r="AV30" s="166"/>
      <c r="AW30" s="166"/>
      <c r="AX30" s="166"/>
      <c r="AY30" s="166"/>
      <c r="AZ30" s="71"/>
      <c r="BA30" s="71"/>
      <c r="BB30" s="71"/>
      <c r="BC30" s="71"/>
      <c r="BD30" s="71"/>
      <c r="BE30" s="71"/>
      <c r="BF30" s="71"/>
      <c r="BG30" s="71"/>
      <c r="BH30" s="71"/>
      <c r="BI30" s="72"/>
      <c r="BJ30" s="72"/>
      <c r="BK30" s="71"/>
      <c r="BL30" s="71"/>
      <c r="BM30" s="71"/>
      <c r="BN30" s="71"/>
      <c r="BO30" s="73"/>
      <c r="BP30" s="73"/>
      <c r="BQ30" s="73"/>
      <c r="BR30" s="73"/>
      <c r="BS30" s="73"/>
      <c r="BT30" s="14"/>
      <c r="BU30" s="14"/>
      <c r="BV30" s="15"/>
      <c r="BY30" s="2"/>
      <c r="BZ30" s="2"/>
      <c r="CA30" s="58">
        <v>1</v>
      </c>
      <c r="CB30" s="58">
        <v>4</v>
      </c>
      <c r="CC30" s="58">
        <v>6</v>
      </c>
      <c r="CD30" s="55">
        <v>9</v>
      </c>
      <c r="CE30" s="55">
        <v>9</v>
      </c>
      <c r="CF30" s="53"/>
    </row>
    <row r="31" spans="3:87" ht="19.5" customHeight="1" thickBot="1" x14ac:dyDescent="0.35">
      <c r="F31" s="2"/>
      <c r="G31" s="54"/>
      <c r="H31" s="55">
        <v>9</v>
      </c>
      <c r="I31" s="55">
        <v>10</v>
      </c>
      <c r="J31" s="55">
        <v>11</v>
      </c>
      <c r="K31" s="55">
        <v>12</v>
      </c>
      <c r="L31" s="54"/>
      <c r="M31" s="2"/>
      <c r="N31" s="2"/>
      <c r="O31" s="2"/>
      <c r="P31" s="2"/>
      <c r="Q31" s="2"/>
      <c r="R31" s="14"/>
      <c r="S31" s="14"/>
      <c r="T31" s="14"/>
      <c r="U31" s="14"/>
      <c r="V31" s="14"/>
      <c r="W31" s="167"/>
      <c r="X31" s="168"/>
      <c r="Y31" s="168"/>
      <c r="Z31" s="168"/>
      <c r="AA31" s="168"/>
      <c r="AB31" s="168"/>
      <c r="AC31" s="168"/>
      <c r="AD31" s="168"/>
      <c r="AE31" s="168"/>
      <c r="AF31" s="168"/>
      <c r="AG31" s="168"/>
      <c r="AH31" s="168"/>
      <c r="AI31" s="168"/>
      <c r="AJ31" s="168"/>
      <c r="AK31" s="168"/>
      <c r="AL31" s="168"/>
      <c r="AM31" s="168"/>
      <c r="AN31" s="168"/>
      <c r="AO31" s="168"/>
      <c r="AP31" s="168"/>
      <c r="AQ31" s="168"/>
      <c r="AR31" s="168"/>
      <c r="AS31" s="168"/>
      <c r="AT31" s="168"/>
      <c r="AU31" s="168"/>
      <c r="AV31" s="168"/>
      <c r="AW31" s="168"/>
      <c r="AX31" s="168"/>
      <c r="AY31" s="168"/>
      <c r="AZ31" s="21"/>
      <c r="BA31" s="21"/>
      <c r="BB31" s="21"/>
      <c r="BC31" s="21"/>
      <c r="BD31" s="21"/>
      <c r="BE31" s="21"/>
      <c r="BF31" s="21"/>
      <c r="BG31" s="21"/>
      <c r="BH31" s="21"/>
      <c r="BI31" s="21"/>
      <c r="BJ31" s="21"/>
      <c r="BK31" s="21"/>
      <c r="BL31" s="21"/>
      <c r="BM31" s="21"/>
      <c r="BN31" s="21"/>
      <c r="BO31" s="21"/>
      <c r="BP31" s="21"/>
      <c r="BQ31" s="21"/>
      <c r="BR31" s="21"/>
      <c r="BS31" s="21"/>
      <c r="BT31" s="21"/>
      <c r="BU31" s="21"/>
      <c r="BV31" s="22"/>
      <c r="BY31" s="2"/>
      <c r="BZ31" s="2"/>
      <c r="CA31" s="54"/>
      <c r="CB31" s="58">
        <v>3</v>
      </c>
      <c r="CC31" s="58">
        <v>5</v>
      </c>
      <c r="CD31" s="55">
        <v>8</v>
      </c>
      <c r="CE31" s="55">
        <v>8</v>
      </c>
      <c r="CF31" s="53"/>
    </row>
    <row r="32" spans="3:87" ht="19.5" customHeight="1" x14ac:dyDescent="0.3">
      <c r="F32" s="2"/>
      <c r="G32" s="54"/>
      <c r="H32" s="55">
        <v>10</v>
      </c>
      <c r="I32" s="55">
        <v>11</v>
      </c>
      <c r="J32" s="55">
        <v>12</v>
      </c>
      <c r="K32" s="55">
        <v>13</v>
      </c>
      <c r="L32" s="54"/>
      <c r="M32" s="2"/>
      <c r="N32" s="2"/>
      <c r="O32" s="2"/>
      <c r="P32" s="2"/>
      <c r="Q32" s="2"/>
      <c r="R32" s="14"/>
      <c r="S32" s="14"/>
      <c r="T32" s="14"/>
      <c r="U32" s="14"/>
      <c r="V32" s="14"/>
      <c r="W32" s="14"/>
      <c r="X32" s="14"/>
      <c r="Y32" s="14"/>
      <c r="Z32" s="14"/>
      <c r="AA32" s="14"/>
      <c r="AB32" s="14"/>
      <c r="AC32" s="14"/>
      <c r="AD32" s="14"/>
      <c r="AE32" s="14"/>
      <c r="AF32" s="14"/>
      <c r="AG32" s="14"/>
      <c r="AH32" s="14"/>
      <c r="AI32" s="14"/>
      <c r="AJ32" s="14"/>
      <c r="AK32" s="14"/>
      <c r="AL32" s="14"/>
      <c r="AM32" s="14"/>
      <c r="AN32" s="14"/>
      <c r="AO32" s="14"/>
      <c r="AP32" s="14"/>
      <c r="AQ32" s="14"/>
      <c r="AR32" s="14"/>
      <c r="AS32" s="14"/>
      <c r="AT32" s="14"/>
      <c r="AU32" s="14"/>
      <c r="AV32" s="14"/>
      <c r="AW32" s="14"/>
      <c r="AX32" s="14"/>
      <c r="AY32" s="14"/>
      <c r="AZ32" s="14"/>
      <c r="BA32" s="14"/>
      <c r="BB32" s="14"/>
      <c r="BC32" s="14"/>
      <c r="BD32" s="14"/>
      <c r="BE32" s="14"/>
      <c r="BF32" s="14"/>
      <c r="BG32" s="14"/>
      <c r="BH32" s="14"/>
      <c r="BI32" s="14"/>
      <c r="BJ32" s="14"/>
      <c r="BK32" s="14"/>
      <c r="BL32" s="14"/>
      <c r="BM32" s="14"/>
      <c r="BN32" s="14"/>
      <c r="BO32" s="14"/>
      <c r="BP32" s="14"/>
      <c r="BQ32" s="14"/>
      <c r="BR32" s="14"/>
      <c r="BS32" s="14"/>
      <c r="BT32" s="14"/>
      <c r="BU32" s="14"/>
      <c r="BV32" s="14"/>
      <c r="BY32" s="2"/>
      <c r="BZ32" s="2"/>
      <c r="CA32" s="54"/>
      <c r="CB32" s="58">
        <v>2</v>
      </c>
      <c r="CC32" s="58">
        <v>4</v>
      </c>
      <c r="CD32" s="55">
        <v>7</v>
      </c>
      <c r="CE32" s="55">
        <v>7</v>
      </c>
      <c r="CF32" s="53"/>
    </row>
    <row r="33" spans="2:88" ht="19.5" customHeight="1" x14ac:dyDescent="0.3">
      <c r="F33" s="2"/>
      <c r="G33" s="54"/>
      <c r="H33" s="55">
        <v>11</v>
      </c>
      <c r="I33" s="55">
        <v>12</v>
      </c>
      <c r="J33" s="55">
        <v>13</v>
      </c>
      <c r="K33" s="55">
        <v>14</v>
      </c>
      <c r="L33" s="54"/>
      <c r="M33" s="2"/>
      <c r="N33" s="2"/>
      <c r="O33" s="2"/>
      <c r="P33" s="23"/>
      <c r="Q33" s="24"/>
      <c r="R33" s="24"/>
      <c r="S33" s="24"/>
      <c r="T33" s="209" t="s">
        <v>22</v>
      </c>
      <c r="U33" s="210"/>
      <c r="V33" s="210"/>
      <c r="W33" s="24"/>
      <c r="X33" s="24"/>
      <c r="Y33" s="213" t="s">
        <v>23</v>
      </c>
      <c r="Z33" s="210"/>
      <c r="AA33" s="210"/>
      <c r="AB33" s="210"/>
      <c r="AC33" s="214"/>
      <c r="AD33" s="24"/>
      <c r="AE33" s="24"/>
      <c r="AF33" s="24"/>
      <c r="AG33" s="24"/>
      <c r="AH33" s="24"/>
      <c r="AI33" s="24"/>
      <c r="AJ33" s="24"/>
      <c r="AK33" s="24"/>
      <c r="AL33" s="24"/>
      <c r="AM33" s="24"/>
      <c r="AN33" s="25"/>
      <c r="AO33" s="25"/>
      <c r="AP33" s="25"/>
      <c r="AQ33" s="25"/>
      <c r="AR33" s="25"/>
      <c r="AS33" s="25"/>
      <c r="AT33" s="25"/>
      <c r="AU33" s="25"/>
      <c r="AV33" s="25"/>
      <c r="AW33" s="25"/>
      <c r="AX33" s="25"/>
      <c r="AY33" s="25"/>
      <c r="AZ33" s="25"/>
      <c r="BA33" s="26"/>
      <c r="BB33" s="26"/>
      <c r="BC33" s="26"/>
      <c r="BD33" s="25"/>
      <c r="BE33" s="25"/>
      <c r="BF33" s="25"/>
      <c r="BG33" s="25"/>
      <c r="BH33" s="25"/>
      <c r="BI33" s="25"/>
      <c r="BJ33" s="25"/>
      <c r="BK33" s="25"/>
      <c r="BL33" s="213" t="s">
        <v>24</v>
      </c>
      <c r="BM33" s="210"/>
      <c r="BN33" s="210"/>
      <c r="BO33" s="210"/>
      <c r="BP33" s="214"/>
      <c r="BQ33" s="25"/>
      <c r="BR33" s="25"/>
      <c r="BS33" s="209" t="s">
        <v>25</v>
      </c>
      <c r="BT33" s="210"/>
      <c r="BU33" s="210"/>
      <c r="BV33" s="25"/>
      <c r="BW33" s="27"/>
      <c r="BY33" s="2"/>
      <c r="BZ33" s="2">
        <v>59</v>
      </c>
      <c r="CA33" s="54"/>
      <c r="CB33" s="58">
        <v>1</v>
      </c>
      <c r="CC33" s="58">
        <v>3</v>
      </c>
      <c r="CD33" s="55">
        <v>6</v>
      </c>
      <c r="CE33" s="55">
        <v>6</v>
      </c>
      <c r="CF33" s="53"/>
    </row>
    <row r="34" spans="2:88" ht="19.5" customHeight="1" x14ac:dyDescent="0.3">
      <c r="G34" s="53"/>
      <c r="H34" s="55">
        <v>12</v>
      </c>
      <c r="I34" s="55">
        <v>13</v>
      </c>
      <c r="J34" s="55">
        <v>14</v>
      </c>
      <c r="K34" s="53"/>
      <c r="L34" s="53"/>
      <c r="P34" s="28"/>
      <c r="T34" s="211"/>
      <c r="U34" s="211"/>
      <c r="V34" s="211"/>
      <c r="Y34" s="215"/>
      <c r="Z34" s="212"/>
      <c r="AA34" s="212"/>
      <c r="AB34" s="212"/>
      <c r="AC34" s="216"/>
      <c r="AR34" s="213" t="s">
        <v>26</v>
      </c>
      <c r="AS34" s="210"/>
      <c r="AT34" s="210"/>
      <c r="AU34" s="210"/>
      <c r="AV34" s="210"/>
      <c r="AW34" s="210"/>
      <c r="AX34" s="214"/>
      <c r="BA34" s="1"/>
      <c r="BB34" s="1"/>
      <c r="BC34" s="1"/>
      <c r="BL34" s="215"/>
      <c r="BM34" s="212"/>
      <c r="BN34" s="212"/>
      <c r="BO34" s="212"/>
      <c r="BP34" s="216"/>
      <c r="BS34" s="211"/>
      <c r="BT34" s="211"/>
      <c r="BU34" s="211"/>
      <c r="BW34" s="29"/>
      <c r="BY34" s="2"/>
      <c r="BZ34" s="2"/>
      <c r="CA34" s="54"/>
      <c r="CB34" s="54"/>
      <c r="CC34" s="58">
        <v>2</v>
      </c>
      <c r="CD34" s="55">
        <v>5</v>
      </c>
      <c r="CE34" s="55">
        <v>5</v>
      </c>
      <c r="CF34" s="53"/>
    </row>
    <row r="35" spans="2:88" ht="19.5" customHeight="1" x14ac:dyDescent="0.3">
      <c r="G35" s="53"/>
      <c r="H35" s="55">
        <v>13</v>
      </c>
      <c r="I35" s="55">
        <v>14</v>
      </c>
      <c r="J35" s="55">
        <v>15</v>
      </c>
      <c r="K35" s="53"/>
      <c r="L35" s="53"/>
      <c r="P35" s="28"/>
      <c r="T35" s="212"/>
      <c r="U35" s="212"/>
      <c r="V35" s="212"/>
      <c r="AR35" s="215"/>
      <c r="AS35" s="212"/>
      <c r="AT35" s="212"/>
      <c r="AU35" s="212"/>
      <c r="AV35" s="212"/>
      <c r="AW35" s="212"/>
      <c r="AX35" s="216"/>
      <c r="BS35" s="212"/>
      <c r="BT35" s="212"/>
      <c r="BU35" s="212"/>
      <c r="BW35" s="29"/>
      <c r="BY35" s="2"/>
      <c r="BZ35" s="2"/>
      <c r="CA35" s="54"/>
      <c r="CB35" s="54"/>
      <c r="CC35" s="58">
        <v>1</v>
      </c>
      <c r="CD35" s="55">
        <v>4</v>
      </c>
      <c r="CE35" s="55">
        <v>4</v>
      </c>
      <c r="CF35" s="53"/>
    </row>
    <row r="36" spans="2:88" ht="19.5" customHeight="1" x14ac:dyDescent="0.3">
      <c r="G36" s="53"/>
      <c r="H36" s="55">
        <v>14</v>
      </c>
      <c r="I36" s="55">
        <v>15</v>
      </c>
      <c r="J36" s="53"/>
      <c r="K36" s="53"/>
      <c r="L36" s="53">
        <v>59</v>
      </c>
      <c r="P36" s="28"/>
      <c r="AA36" s="233" t="s">
        <v>27</v>
      </c>
      <c r="AB36" s="233"/>
      <c r="AC36" s="233"/>
      <c r="AD36" s="233"/>
      <c r="AI36" s="53"/>
      <c r="AJ36" s="53"/>
      <c r="AK36" s="53"/>
      <c r="AL36" s="53"/>
      <c r="AM36" s="53"/>
      <c r="AN36" s="53"/>
      <c r="AO36" s="53"/>
      <c r="AP36" s="53"/>
      <c r="AQ36" s="53"/>
      <c r="AR36" s="53"/>
      <c r="AS36" s="53"/>
      <c r="AT36" s="53"/>
      <c r="AU36" s="53"/>
      <c r="AV36" s="53"/>
      <c r="AW36" s="53"/>
      <c r="AX36" s="53"/>
      <c r="AY36" s="53"/>
      <c r="AZ36" s="53"/>
      <c r="BA36" s="53"/>
      <c r="BB36" s="53"/>
      <c r="BC36" s="53"/>
      <c r="BD36" s="53"/>
      <c r="BE36" s="53"/>
      <c r="BK36" s="233" t="s">
        <v>27</v>
      </c>
      <c r="BL36" s="233"/>
      <c r="BM36" s="233"/>
      <c r="BN36" s="233"/>
      <c r="BW36" s="29"/>
      <c r="BY36" s="2"/>
      <c r="BZ36" s="2"/>
      <c r="CA36" s="54"/>
      <c r="CB36" s="54"/>
      <c r="CC36" s="54"/>
      <c r="CD36" s="55">
        <v>3</v>
      </c>
      <c r="CE36" s="55">
        <v>3</v>
      </c>
      <c r="CF36" s="53"/>
    </row>
    <row r="37" spans="2:88" ht="19.5" customHeight="1" x14ac:dyDescent="0.3">
      <c r="G37" s="53"/>
      <c r="H37" s="55">
        <v>15</v>
      </c>
      <c r="I37" s="55">
        <v>16</v>
      </c>
      <c r="J37" s="53"/>
      <c r="K37" s="53"/>
      <c r="L37" s="53"/>
      <c r="P37" s="28"/>
      <c r="AA37" s="124">
        <v>101</v>
      </c>
      <c r="AB37" s="124">
        <v>102</v>
      </c>
      <c r="AC37" s="124">
        <v>103</v>
      </c>
      <c r="AD37" s="124">
        <v>104</v>
      </c>
      <c r="AF37" s="4">
        <v>1</v>
      </c>
      <c r="AI37" s="54"/>
      <c r="AJ37" s="55">
        <v>1</v>
      </c>
      <c r="AK37" s="55">
        <v>2</v>
      </c>
      <c r="AL37" s="55">
        <v>3</v>
      </c>
      <c r="AM37" s="55">
        <v>4</v>
      </c>
      <c r="AN37" s="55">
        <v>5</v>
      </c>
      <c r="AO37" s="55">
        <v>6</v>
      </c>
      <c r="AP37" s="55">
        <v>7</v>
      </c>
      <c r="AQ37" s="55">
        <v>8</v>
      </c>
      <c r="AR37" s="55">
        <v>9</v>
      </c>
      <c r="AS37" s="55">
        <v>10</v>
      </c>
      <c r="AT37" s="55">
        <v>11</v>
      </c>
      <c r="AU37" s="55">
        <v>12</v>
      </c>
      <c r="AV37" s="55">
        <v>13</v>
      </c>
      <c r="AW37" s="55">
        <v>14</v>
      </c>
      <c r="AX37" s="55">
        <v>15</v>
      </c>
      <c r="AY37" s="55">
        <v>16</v>
      </c>
      <c r="AZ37" s="55">
        <v>17</v>
      </c>
      <c r="BA37" s="55">
        <v>18</v>
      </c>
      <c r="BB37" s="55">
        <v>19</v>
      </c>
      <c r="BC37" s="55">
        <v>20</v>
      </c>
      <c r="BD37" s="55">
        <v>21</v>
      </c>
      <c r="BE37" s="55">
        <v>22</v>
      </c>
      <c r="BF37" s="2"/>
      <c r="BG37" s="4"/>
      <c r="BI37" s="4">
        <v>1</v>
      </c>
      <c r="BK37" s="124">
        <v>101</v>
      </c>
      <c r="BL37" s="124">
        <v>102</v>
      </c>
      <c r="BM37" s="124">
        <v>103</v>
      </c>
      <c r="BN37" s="124">
        <v>104</v>
      </c>
      <c r="BW37" s="29"/>
      <c r="BY37" s="2"/>
      <c r="BZ37" s="2"/>
      <c r="CA37" s="54"/>
      <c r="CB37" s="54"/>
      <c r="CC37" s="54"/>
      <c r="CD37" s="55">
        <v>2</v>
      </c>
      <c r="CE37" s="55">
        <v>2</v>
      </c>
      <c r="CF37" s="53"/>
    </row>
    <row r="38" spans="2:88" ht="19.5" customHeight="1" x14ac:dyDescent="0.3">
      <c r="G38" s="53"/>
      <c r="H38" s="55">
        <v>16</v>
      </c>
      <c r="I38" s="55">
        <v>17</v>
      </c>
      <c r="J38" s="53"/>
      <c r="K38" s="53"/>
      <c r="L38" s="53"/>
      <c r="P38" s="28"/>
      <c r="Q38" s="53"/>
      <c r="R38" s="53"/>
      <c r="S38" s="53"/>
      <c r="T38" s="53"/>
      <c r="U38" s="53"/>
      <c r="V38" s="53"/>
      <c r="W38" s="53"/>
      <c r="X38" s="53"/>
      <c r="Y38" s="53"/>
      <c r="Z38" s="53"/>
      <c r="AA38" s="53"/>
      <c r="AB38" s="53"/>
      <c r="AC38" s="53"/>
      <c r="AD38" s="53"/>
      <c r="AE38" s="53"/>
      <c r="AF38" s="4">
        <v>2</v>
      </c>
      <c r="AI38" s="54"/>
      <c r="AJ38" s="55">
        <v>1</v>
      </c>
      <c r="AK38" s="55">
        <v>2</v>
      </c>
      <c r="AL38" s="55">
        <v>3</v>
      </c>
      <c r="AM38" s="55">
        <v>4</v>
      </c>
      <c r="AN38" s="55">
        <v>5</v>
      </c>
      <c r="AO38" s="55">
        <v>6</v>
      </c>
      <c r="AP38" s="55">
        <v>7</v>
      </c>
      <c r="AQ38" s="55">
        <v>8</v>
      </c>
      <c r="AR38" s="55">
        <v>9</v>
      </c>
      <c r="AS38" s="55">
        <v>10</v>
      </c>
      <c r="AT38" s="55">
        <v>11</v>
      </c>
      <c r="AU38" s="55">
        <v>12</v>
      </c>
      <c r="AV38" s="55">
        <v>13</v>
      </c>
      <c r="AW38" s="55">
        <v>14</v>
      </c>
      <c r="AX38" s="55">
        <v>15</v>
      </c>
      <c r="AY38" s="55">
        <v>16</v>
      </c>
      <c r="AZ38" s="55">
        <v>17</v>
      </c>
      <c r="BA38" s="55">
        <v>18</v>
      </c>
      <c r="BB38" s="55">
        <v>19</v>
      </c>
      <c r="BC38" s="55">
        <v>20</v>
      </c>
      <c r="BD38" s="55">
        <v>21</v>
      </c>
      <c r="BE38" s="54"/>
      <c r="BF38" s="2"/>
      <c r="BG38" s="4"/>
      <c r="BI38" s="4">
        <v>2</v>
      </c>
      <c r="BS38" s="30"/>
      <c r="BT38" s="30"/>
      <c r="BU38" s="30"/>
      <c r="BW38" s="29"/>
      <c r="BY38" s="2"/>
      <c r="BZ38" s="2"/>
      <c r="CA38" s="54"/>
      <c r="CB38" s="54"/>
      <c r="CC38" s="54"/>
      <c r="CD38" s="55">
        <v>1</v>
      </c>
      <c r="CE38" s="55">
        <v>1</v>
      </c>
      <c r="CF38" s="53"/>
    </row>
    <row r="39" spans="2:88" ht="19.5" customHeight="1" x14ac:dyDescent="0.3">
      <c r="G39" s="53"/>
      <c r="H39" s="53"/>
      <c r="I39" s="53"/>
      <c r="J39" s="53"/>
      <c r="K39" s="53"/>
      <c r="L39" s="53"/>
      <c r="P39" s="28"/>
      <c r="Q39" s="53"/>
      <c r="R39" s="54"/>
      <c r="S39" s="54"/>
      <c r="T39" s="54"/>
      <c r="U39" s="54"/>
      <c r="V39" s="53"/>
      <c r="W39" s="55">
        <v>1</v>
      </c>
      <c r="X39" s="55">
        <v>2</v>
      </c>
      <c r="Y39" s="55">
        <v>3</v>
      </c>
      <c r="Z39" s="55">
        <v>4</v>
      </c>
      <c r="AA39" s="55">
        <v>5</v>
      </c>
      <c r="AB39" s="55">
        <v>6</v>
      </c>
      <c r="AC39" s="55">
        <v>7</v>
      </c>
      <c r="AD39" s="55">
        <v>8</v>
      </c>
      <c r="AE39" s="53"/>
      <c r="AF39" s="4">
        <v>3</v>
      </c>
      <c r="AI39" s="54"/>
      <c r="AJ39" s="55">
        <v>1</v>
      </c>
      <c r="AK39" s="55">
        <v>2</v>
      </c>
      <c r="AL39" s="55">
        <v>3</v>
      </c>
      <c r="AM39" s="55">
        <v>4</v>
      </c>
      <c r="AN39" s="55">
        <v>5</v>
      </c>
      <c r="AO39" s="55">
        <v>6</v>
      </c>
      <c r="AP39" s="55">
        <v>7</v>
      </c>
      <c r="AQ39" s="55">
        <v>8</v>
      </c>
      <c r="AR39" s="55">
        <v>9</v>
      </c>
      <c r="AS39" s="55">
        <v>10</v>
      </c>
      <c r="AT39" s="55">
        <v>11</v>
      </c>
      <c r="AU39" s="55">
        <v>12</v>
      </c>
      <c r="AV39" s="55">
        <v>13</v>
      </c>
      <c r="AW39" s="55">
        <v>14</v>
      </c>
      <c r="AX39" s="55">
        <v>15</v>
      </c>
      <c r="AY39" s="55">
        <v>16</v>
      </c>
      <c r="AZ39" s="55">
        <v>17</v>
      </c>
      <c r="BA39" s="55">
        <v>18</v>
      </c>
      <c r="BB39" s="55">
        <v>19</v>
      </c>
      <c r="BC39" s="55">
        <v>20</v>
      </c>
      <c r="BD39" s="55">
        <v>21</v>
      </c>
      <c r="BE39" s="55">
        <v>22</v>
      </c>
      <c r="BF39" s="2"/>
      <c r="BG39" s="59"/>
      <c r="BH39" s="53"/>
      <c r="BI39" s="59">
        <v>3</v>
      </c>
      <c r="BJ39" s="53"/>
      <c r="BK39" s="66">
        <v>1</v>
      </c>
      <c r="BL39" s="66">
        <v>2</v>
      </c>
      <c r="BM39" s="66">
        <v>3</v>
      </c>
      <c r="BN39" s="66">
        <v>4</v>
      </c>
      <c r="BO39" s="66">
        <v>5</v>
      </c>
      <c r="BP39" s="66">
        <v>6</v>
      </c>
      <c r="BQ39" s="66">
        <v>7</v>
      </c>
      <c r="BR39" s="66">
        <v>8</v>
      </c>
      <c r="BS39" s="67"/>
      <c r="BT39" s="67"/>
      <c r="BU39" s="67"/>
      <c r="BW39" s="29"/>
    </row>
    <row r="40" spans="2:88" ht="19.5" customHeight="1" x14ac:dyDescent="0.3">
      <c r="D40" s="2"/>
      <c r="E40" s="2"/>
      <c r="F40" s="2"/>
      <c r="G40" s="2"/>
      <c r="H40" s="2"/>
      <c r="I40" s="2"/>
      <c r="J40" s="2"/>
      <c r="K40" s="2"/>
      <c r="L40" s="2"/>
      <c r="M40" s="2"/>
      <c r="N40" s="68">
        <v>1</v>
      </c>
      <c r="P40" s="28"/>
      <c r="Q40" s="53"/>
      <c r="R40" s="54"/>
      <c r="S40" s="54"/>
      <c r="T40" s="54"/>
      <c r="U40" s="54"/>
      <c r="V40" s="53"/>
      <c r="W40" s="55">
        <v>1</v>
      </c>
      <c r="X40" s="55">
        <v>2</v>
      </c>
      <c r="Y40" s="55">
        <v>3</v>
      </c>
      <c r="Z40" s="55">
        <v>4</v>
      </c>
      <c r="AA40" s="55">
        <v>5</v>
      </c>
      <c r="AB40" s="55">
        <v>6</v>
      </c>
      <c r="AC40" s="55">
        <v>7</v>
      </c>
      <c r="AD40" s="55">
        <v>8</v>
      </c>
      <c r="AE40" s="53"/>
      <c r="AF40" s="4">
        <v>4</v>
      </c>
      <c r="AI40" s="55">
        <v>1</v>
      </c>
      <c r="AJ40" s="55">
        <v>2</v>
      </c>
      <c r="AK40" s="55">
        <v>3</v>
      </c>
      <c r="AL40" s="55">
        <v>4</v>
      </c>
      <c r="AM40" s="55">
        <v>5</v>
      </c>
      <c r="AN40" s="55">
        <v>6</v>
      </c>
      <c r="AO40" s="55">
        <v>7</v>
      </c>
      <c r="AP40" s="55">
        <v>8</v>
      </c>
      <c r="AQ40" s="55">
        <v>9</v>
      </c>
      <c r="AR40" s="55">
        <v>10</v>
      </c>
      <c r="AS40" s="55">
        <v>11</v>
      </c>
      <c r="AT40" s="55">
        <v>12</v>
      </c>
      <c r="AU40" s="55">
        <v>13</v>
      </c>
      <c r="AV40" s="55">
        <v>14</v>
      </c>
      <c r="AW40" s="55">
        <v>15</v>
      </c>
      <c r="AX40" s="55">
        <v>16</v>
      </c>
      <c r="AY40" s="55">
        <v>17</v>
      </c>
      <c r="AZ40" s="55">
        <v>18</v>
      </c>
      <c r="BA40" s="55">
        <v>19</v>
      </c>
      <c r="BB40" s="31">
        <v>20</v>
      </c>
      <c r="BC40" s="31">
        <v>21</v>
      </c>
      <c r="BD40" s="31">
        <v>22</v>
      </c>
      <c r="BE40" s="31">
        <v>23</v>
      </c>
      <c r="BF40" s="2"/>
      <c r="BG40" s="59"/>
      <c r="BH40" s="53"/>
      <c r="BI40" s="59">
        <v>4</v>
      </c>
      <c r="BJ40" s="53"/>
      <c r="BK40" s="66">
        <v>1</v>
      </c>
      <c r="BL40" s="66">
        <v>2</v>
      </c>
      <c r="BM40" s="66">
        <v>3</v>
      </c>
      <c r="BN40" s="66">
        <v>4</v>
      </c>
      <c r="BO40" s="66">
        <v>5</v>
      </c>
      <c r="BP40" s="66">
        <v>6</v>
      </c>
      <c r="BQ40" s="66">
        <v>7</v>
      </c>
      <c r="BR40" s="66">
        <v>8</v>
      </c>
      <c r="BS40" s="67"/>
      <c r="BT40" s="67"/>
      <c r="BU40" s="67"/>
      <c r="BW40" s="29"/>
      <c r="BY40" s="68">
        <v>6</v>
      </c>
      <c r="BZ40" s="2"/>
      <c r="CA40" s="54"/>
      <c r="CB40" s="54"/>
      <c r="CC40" s="54"/>
      <c r="CD40" s="54"/>
      <c r="CE40" s="54"/>
      <c r="CF40" s="54"/>
      <c r="CG40" s="54"/>
      <c r="CH40" s="54"/>
      <c r="CI40" s="2"/>
    </row>
    <row r="41" spans="2:88" ht="19.5" customHeight="1" x14ac:dyDescent="0.3">
      <c r="D41" s="2"/>
      <c r="E41" s="54"/>
      <c r="F41" s="54"/>
      <c r="G41" s="54"/>
      <c r="H41" s="55">
        <v>1</v>
      </c>
      <c r="I41" s="55">
        <v>1</v>
      </c>
      <c r="J41" s="55">
        <v>1</v>
      </c>
      <c r="K41" s="55">
        <v>1</v>
      </c>
      <c r="L41" s="55">
        <v>1</v>
      </c>
      <c r="M41" s="55">
        <v>1</v>
      </c>
      <c r="N41" s="68">
        <v>2</v>
      </c>
      <c r="P41" s="28"/>
      <c r="Q41" s="53"/>
      <c r="R41" s="54"/>
      <c r="S41" s="54"/>
      <c r="T41" s="54"/>
      <c r="U41" s="54"/>
      <c r="V41" s="53"/>
      <c r="W41" s="55">
        <v>1</v>
      </c>
      <c r="X41" s="55">
        <v>2</v>
      </c>
      <c r="Y41" s="55">
        <v>3</v>
      </c>
      <c r="Z41" s="55">
        <v>4</v>
      </c>
      <c r="AA41" s="55">
        <v>5</v>
      </c>
      <c r="AB41" s="55">
        <v>6</v>
      </c>
      <c r="AC41" s="55">
        <v>7</v>
      </c>
      <c r="AD41" s="55">
        <v>8</v>
      </c>
      <c r="AE41" s="53"/>
      <c r="AF41" s="4">
        <v>5</v>
      </c>
      <c r="AI41" s="54"/>
      <c r="AJ41" s="55">
        <v>1</v>
      </c>
      <c r="AK41" s="55">
        <v>2</v>
      </c>
      <c r="AL41" s="55">
        <v>3</v>
      </c>
      <c r="AM41" s="55">
        <v>4</v>
      </c>
      <c r="AN41" s="55">
        <v>5</v>
      </c>
      <c r="AO41" s="55">
        <v>6</v>
      </c>
      <c r="AP41" s="55">
        <v>7</v>
      </c>
      <c r="AQ41" s="55">
        <v>8</v>
      </c>
      <c r="AR41" s="55">
        <v>9</v>
      </c>
      <c r="AS41" s="55">
        <v>10</v>
      </c>
      <c r="AT41" s="55">
        <v>11</v>
      </c>
      <c r="AU41" s="55">
        <v>12</v>
      </c>
      <c r="AV41" s="55">
        <v>13</v>
      </c>
      <c r="AW41" s="55">
        <v>14</v>
      </c>
      <c r="AX41" s="55">
        <v>15</v>
      </c>
      <c r="AY41" s="55">
        <v>16</v>
      </c>
      <c r="AZ41" s="55">
        <v>17</v>
      </c>
      <c r="BA41" s="55">
        <v>18</v>
      </c>
      <c r="BB41" s="55">
        <v>19</v>
      </c>
      <c r="BC41" s="55">
        <v>20</v>
      </c>
      <c r="BD41" s="55">
        <v>21</v>
      </c>
      <c r="BE41" s="55">
        <v>22</v>
      </c>
      <c r="BF41" s="54"/>
      <c r="BG41" s="59"/>
      <c r="BH41" s="53"/>
      <c r="BI41" s="59">
        <v>5</v>
      </c>
      <c r="BJ41" s="53"/>
      <c r="BK41" s="66">
        <v>1</v>
      </c>
      <c r="BL41" s="66">
        <v>2</v>
      </c>
      <c r="BM41" s="66">
        <v>3</v>
      </c>
      <c r="BN41" s="66">
        <v>4</v>
      </c>
      <c r="BO41" s="66">
        <v>5</v>
      </c>
      <c r="BP41" s="66">
        <v>6</v>
      </c>
      <c r="BQ41" s="66">
        <v>7</v>
      </c>
      <c r="BR41" s="66">
        <v>8</v>
      </c>
      <c r="BS41" s="67"/>
      <c r="BT41" s="67"/>
      <c r="BU41" s="67"/>
      <c r="BW41" s="29"/>
      <c r="BY41" s="68">
        <v>5</v>
      </c>
      <c r="BZ41" s="55">
        <v>8</v>
      </c>
      <c r="CA41" s="55">
        <v>10</v>
      </c>
      <c r="CB41" s="55">
        <v>13</v>
      </c>
      <c r="CC41" s="55">
        <v>15</v>
      </c>
      <c r="CD41" s="55">
        <v>16</v>
      </c>
      <c r="CE41" s="55">
        <v>18</v>
      </c>
      <c r="CF41" s="54"/>
      <c r="CG41" s="54"/>
      <c r="CH41" s="54">
        <v>84</v>
      </c>
      <c r="CI41" s="2"/>
    </row>
    <row r="42" spans="2:88" ht="19.5" customHeight="1" x14ac:dyDescent="0.3">
      <c r="D42" s="2"/>
      <c r="E42" s="54"/>
      <c r="F42" s="54"/>
      <c r="G42" s="54"/>
      <c r="H42" s="55">
        <v>2</v>
      </c>
      <c r="I42" s="55">
        <v>2</v>
      </c>
      <c r="J42" s="55">
        <v>2</v>
      </c>
      <c r="K42" s="55">
        <v>2</v>
      </c>
      <c r="L42" s="55">
        <v>2</v>
      </c>
      <c r="M42" s="55">
        <v>2</v>
      </c>
      <c r="N42" s="68">
        <v>3</v>
      </c>
      <c r="P42" s="28"/>
      <c r="Q42" s="53"/>
      <c r="R42" s="54"/>
      <c r="S42" s="54"/>
      <c r="T42" s="54"/>
      <c r="U42" s="54"/>
      <c r="V42" s="53"/>
      <c r="W42" s="55">
        <v>1</v>
      </c>
      <c r="X42" s="55">
        <v>2</v>
      </c>
      <c r="Y42" s="55">
        <v>3</v>
      </c>
      <c r="Z42" s="55">
        <v>4</v>
      </c>
      <c r="AA42" s="55">
        <v>5</v>
      </c>
      <c r="AB42" s="55">
        <v>6</v>
      </c>
      <c r="AC42" s="55">
        <v>7</v>
      </c>
      <c r="AD42" s="55">
        <v>8</v>
      </c>
      <c r="AE42" s="53"/>
      <c r="AF42" s="4">
        <v>6</v>
      </c>
      <c r="AI42" s="55">
        <v>1</v>
      </c>
      <c r="AJ42" s="55">
        <v>2</v>
      </c>
      <c r="AK42" s="55">
        <v>3</v>
      </c>
      <c r="AL42" s="55">
        <v>4</v>
      </c>
      <c r="AM42" s="55">
        <v>5</v>
      </c>
      <c r="AN42" s="55">
        <v>6</v>
      </c>
      <c r="AO42" s="55">
        <v>7</v>
      </c>
      <c r="AP42" s="55">
        <v>8</v>
      </c>
      <c r="AQ42" s="55">
        <v>9</v>
      </c>
      <c r="AR42" s="55">
        <v>10</v>
      </c>
      <c r="AS42" s="55">
        <v>11</v>
      </c>
      <c r="AT42" s="55">
        <v>12</v>
      </c>
      <c r="AU42" s="55">
        <v>13</v>
      </c>
      <c r="AV42" s="55">
        <v>14</v>
      </c>
      <c r="AW42" s="55">
        <v>15</v>
      </c>
      <c r="AX42" s="55">
        <v>16</v>
      </c>
      <c r="AY42" s="55">
        <v>17</v>
      </c>
      <c r="AZ42" s="55">
        <v>18</v>
      </c>
      <c r="BA42" s="55">
        <v>19</v>
      </c>
      <c r="BB42" s="55">
        <v>20</v>
      </c>
      <c r="BC42" s="55">
        <v>21</v>
      </c>
      <c r="BD42" s="55">
        <v>22</v>
      </c>
      <c r="BE42" s="55">
        <v>23</v>
      </c>
      <c r="BF42" s="54"/>
      <c r="BG42" s="59"/>
      <c r="BH42" s="53"/>
      <c r="BI42" s="59">
        <v>6</v>
      </c>
      <c r="BJ42" s="53"/>
      <c r="BK42" s="66">
        <v>1</v>
      </c>
      <c r="BL42" s="66">
        <v>2</v>
      </c>
      <c r="BM42" s="66">
        <v>3</v>
      </c>
      <c r="BN42" s="66">
        <v>4</v>
      </c>
      <c r="BO42" s="66">
        <v>5</v>
      </c>
      <c r="BP42" s="66">
        <v>6</v>
      </c>
      <c r="BQ42" s="66">
        <v>7</v>
      </c>
      <c r="BR42" s="66">
        <v>8</v>
      </c>
      <c r="BS42" s="67"/>
      <c r="BT42" s="67"/>
      <c r="BU42" s="67"/>
      <c r="BW42" s="29"/>
      <c r="BY42" s="68">
        <v>4</v>
      </c>
      <c r="BZ42" s="55">
        <v>7</v>
      </c>
      <c r="CA42" s="55">
        <v>9</v>
      </c>
      <c r="CB42" s="55">
        <v>12</v>
      </c>
      <c r="CC42" s="55">
        <v>14</v>
      </c>
      <c r="CD42" s="55">
        <v>15</v>
      </c>
      <c r="CE42" s="55">
        <v>17</v>
      </c>
      <c r="CF42" s="54"/>
      <c r="CG42" s="54"/>
      <c r="CH42" s="54"/>
      <c r="CI42" s="2"/>
    </row>
    <row r="43" spans="2:88" ht="19.5" customHeight="1" x14ac:dyDescent="0.3">
      <c r="D43" s="2"/>
      <c r="E43" s="54"/>
      <c r="F43" s="54"/>
      <c r="G43" s="55">
        <v>1</v>
      </c>
      <c r="H43" s="55">
        <v>3</v>
      </c>
      <c r="I43" s="55">
        <v>3</v>
      </c>
      <c r="J43" s="55">
        <v>3</v>
      </c>
      <c r="K43" s="55">
        <v>3</v>
      </c>
      <c r="L43" s="55">
        <v>3</v>
      </c>
      <c r="M43" s="55">
        <v>3</v>
      </c>
      <c r="N43" s="68">
        <v>4</v>
      </c>
      <c r="P43" s="28"/>
      <c r="Q43" s="53"/>
      <c r="R43" s="54"/>
      <c r="S43" s="54"/>
      <c r="T43" s="54"/>
      <c r="U43" s="54"/>
      <c r="V43" s="53"/>
      <c r="W43" s="55">
        <v>1</v>
      </c>
      <c r="X43" s="55">
        <v>2</v>
      </c>
      <c r="Y43" s="55">
        <v>3</v>
      </c>
      <c r="Z43" s="55">
        <v>4</v>
      </c>
      <c r="AA43" s="55">
        <v>5</v>
      </c>
      <c r="AB43" s="55">
        <v>6</v>
      </c>
      <c r="AC43" s="55">
        <v>7</v>
      </c>
      <c r="AD43" s="55">
        <v>8</v>
      </c>
      <c r="AE43" s="53"/>
      <c r="AF43" s="4">
        <v>7</v>
      </c>
      <c r="AI43" s="55">
        <v>1</v>
      </c>
      <c r="AJ43" s="55">
        <v>2</v>
      </c>
      <c r="AK43" s="55">
        <v>3</v>
      </c>
      <c r="AL43" s="55">
        <v>4</v>
      </c>
      <c r="AM43" s="55">
        <v>5</v>
      </c>
      <c r="AN43" s="55">
        <v>6</v>
      </c>
      <c r="AO43" s="55">
        <v>7</v>
      </c>
      <c r="AP43" s="55">
        <v>8</v>
      </c>
      <c r="AQ43" s="55">
        <v>9</v>
      </c>
      <c r="AR43" s="55">
        <v>10</v>
      </c>
      <c r="AS43" s="55">
        <v>11</v>
      </c>
      <c r="AT43" s="55">
        <v>12</v>
      </c>
      <c r="AU43" s="55">
        <v>13</v>
      </c>
      <c r="AV43" s="55">
        <v>14</v>
      </c>
      <c r="AW43" s="55">
        <v>15</v>
      </c>
      <c r="AX43" s="55">
        <v>16</v>
      </c>
      <c r="AY43" s="55">
        <v>17</v>
      </c>
      <c r="AZ43" s="55">
        <v>18</v>
      </c>
      <c r="BA43" s="55">
        <v>19</v>
      </c>
      <c r="BB43" s="55">
        <v>20</v>
      </c>
      <c r="BC43" s="55">
        <v>21</v>
      </c>
      <c r="BD43" s="55">
        <v>22</v>
      </c>
      <c r="BE43" s="55">
        <v>23</v>
      </c>
      <c r="BF43" s="55">
        <v>24</v>
      </c>
      <c r="BG43" s="59"/>
      <c r="BH43" s="53"/>
      <c r="BI43" s="59">
        <v>7</v>
      </c>
      <c r="BJ43" s="53"/>
      <c r="BK43" s="66">
        <v>1</v>
      </c>
      <c r="BL43" s="66">
        <v>2</v>
      </c>
      <c r="BM43" s="66">
        <v>3</v>
      </c>
      <c r="BN43" s="66">
        <v>4</v>
      </c>
      <c r="BO43" s="66">
        <v>5</v>
      </c>
      <c r="BP43" s="66">
        <v>6</v>
      </c>
      <c r="BQ43" s="66">
        <v>7</v>
      </c>
      <c r="BR43" s="66">
        <v>8</v>
      </c>
      <c r="BS43" s="67"/>
      <c r="BT43" s="67"/>
      <c r="BU43" s="67"/>
      <c r="BW43" s="29"/>
      <c r="BY43" s="68">
        <v>3</v>
      </c>
      <c r="BZ43" s="55">
        <v>6</v>
      </c>
      <c r="CA43" s="55">
        <v>8</v>
      </c>
      <c r="CB43" s="55">
        <v>11</v>
      </c>
      <c r="CC43" s="55">
        <v>13</v>
      </c>
      <c r="CD43" s="55">
        <v>14</v>
      </c>
      <c r="CE43" s="55">
        <v>16</v>
      </c>
      <c r="CF43" s="55">
        <v>17</v>
      </c>
      <c r="CG43" s="54"/>
      <c r="CH43" s="54"/>
      <c r="CI43" s="2"/>
    </row>
    <row r="44" spans="2:88" ht="19.5" customHeight="1" x14ac:dyDescent="0.3">
      <c r="D44" s="2"/>
      <c r="E44" s="54">
        <v>84</v>
      </c>
      <c r="F44" s="54"/>
      <c r="G44" s="55">
        <v>2</v>
      </c>
      <c r="H44" s="55">
        <v>4</v>
      </c>
      <c r="I44" s="55">
        <v>4</v>
      </c>
      <c r="J44" s="55">
        <v>4</v>
      </c>
      <c r="K44" s="55">
        <v>4</v>
      </c>
      <c r="L44" s="55">
        <v>4</v>
      </c>
      <c r="M44" s="55">
        <v>4</v>
      </c>
      <c r="N44" s="68">
        <v>5</v>
      </c>
      <c r="P44" s="28"/>
      <c r="Q44" s="53"/>
      <c r="R44" s="54"/>
      <c r="S44" s="54"/>
      <c r="T44" s="54"/>
      <c r="U44" s="54"/>
      <c r="V44" s="53"/>
      <c r="W44" s="54"/>
      <c r="X44" s="55">
        <v>1</v>
      </c>
      <c r="Y44" s="55">
        <v>2</v>
      </c>
      <c r="Z44" s="55">
        <v>3</v>
      </c>
      <c r="AA44" s="55">
        <v>4</v>
      </c>
      <c r="AB44" s="55">
        <v>5</v>
      </c>
      <c r="AC44" s="55">
        <v>6</v>
      </c>
      <c r="AD44" s="55">
        <v>7</v>
      </c>
      <c r="AE44" s="53"/>
      <c r="AF44" s="4">
        <v>8</v>
      </c>
      <c r="AI44" s="54"/>
      <c r="AJ44" s="55">
        <v>1</v>
      </c>
      <c r="AK44" s="55">
        <v>2</v>
      </c>
      <c r="AL44" s="55">
        <v>3</v>
      </c>
      <c r="AM44" s="55">
        <v>4</v>
      </c>
      <c r="AN44" s="55">
        <v>5</v>
      </c>
      <c r="AO44" s="55">
        <v>6</v>
      </c>
      <c r="AP44" s="55">
        <v>7</v>
      </c>
      <c r="AQ44" s="55">
        <v>8</v>
      </c>
      <c r="AR44" s="55">
        <v>9</v>
      </c>
      <c r="AS44" s="55">
        <v>10</v>
      </c>
      <c r="AT44" s="55">
        <v>11</v>
      </c>
      <c r="AU44" s="55">
        <v>12</v>
      </c>
      <c r="AV44" s="55">
        <v>13</v>
      </c>
      <c r="AW44" s="55">
        <v>14</v>
      </c>
      <c r="AX44" s="55">
        <v>15</v>
      </c>
      <c r="AY44" s="55">
        <v>16</v>
      </c>
      <c r="AZ44" s="55">
        <v>17</v>
      </c>
      <c r="BA44" s="55">
        <v>18</v>
      </c>
      <c r="BB44" s="55">
        <v>19</v>
      </c>
      <c r="BC44" s="55">
        <v>20</v>
      </c>
      <c r="BD44" s="55">
        <v>21</v>
      </c>
      <c r="BE44" s="55">
        <v>22</v>
      </c>
      <c r="BF44" s="55">
        <v>23</v>
      </c>
      <c r="BG44" s="59"/>
      <c r="BH44" s="53"/>
      <c r="BI44" s="59">
        <v>8</v>
      </c>
      <c r="BJ44" s="53"/>
      <c r="BK44" s="66">
        <v>1</v>
      </c>
      <c r="BL44" s="66">
        <v>2</v>
      </c>
      <c r="BM44" s="66">
        <v>3</v>
      </c>
      <c r="BN44" s="66">
        <v>4</v>
      </c>
      <c r="BO44" s="66">
        <v>5</v>
      </c>
      <c r="BP44" s="66">
        <v>6</v>
      </c>
      <c r="BQ44" s="66">
        <v>7</v>
      </c>
      <c r="BR44" s="67"/>
      <c r="BS44" s="67"/>
      <c r="BT44" s="67"/>
      <c r="BU44" s="67"/>
      <c r="BW44" s="29"/>
      <c r="BY44" s="68">
        <v>2</v>
      </c>
      <c r="BZ44" s="55">
        <v>5</v>
      </c>
      <c r="CA44" s="55">
        <v>7</v>
      </c>
      <c r="CB44" s="55">
        <v>10</v>
      </c>
      <c r="CC44" s="55">
        <v>12</v>
      </c>
      <c r="CD44" s="55">
        <v>13</v>
      </c>
      <c r="CE44" s="55">
        <v>15</v>
      </c>
      <c r="CF44" s="55">
        <v>16</v>
      </c>
      <c r="CG44" s="54"/>
      <c r="CH44" s="54"/>
      <c r="CI44" s="2"/>
    </row>
    <row r="45" spans="2:88" ht="19.5" customHeight="1" x14ac:dyDescent="0.3">
      <c r="D45" s="2"/>
      <c r="E45" s="54"/>
      <c r="F45" s="54"/>
      <c r="G45" s="55">
        <v>3</v>
      </c>
      <c r="H45" s="60">
        <v>5</v>
      </c>
      <c r="I45" s="60">
        <v>5</v>
      </c>
      <c r="J45" s="55">
        <v>5</v>
      </c>
      <c r="K45" s="55">
        <v>5</v>
      </c>
      <c r="L45" s="55">
        <v>5</v>
      </c>
      <c r="M45" s="55">
        <v>5</v>
      </c>
      <c r="N45" s="68">
        <v>6</v>
      </c>
      <c r="P45" s="28"/>
      <c r="Q45" s="53"/>
      <c r="R45" s="54"/>
      <c r="S45" s="54"/>
      <c r="T45" s="54"/>
      <c r="U45" s="54"/>
      <c r="V45" s="53"/>
      <c r="W45" s="54"/>
      <c r="X45" s="54"/>
      <c r="Y45" s="54"/>
      <c r="Z45" s="54"/>
      <c r="AA45" s="55">
        <v>1</v>
      </c>
      <c r="AB45" s="55">
        <v>2</v>
      </c>
      <c r="AC45" s="55">
        <v>3</v>
      </c>
      <c r="AD45" s="55">
        <v>4</v>
      </c>
      <c r="AE45" s="53"/>
      <c r="AF45" s="4">
        <v>9</v>
      </c>
      <c r="AI45" s="55">
        <v>1</v>
      </c>
      <c r="AJ45" s="55">
        <v>2</v>
      </c>
      <c r="AK45" s="55">
        <v>3</v>
      </c>
      <c r="AL45" s="55">
        <v>4</v>
      </c>
      <c r="AM45" s="55">
        <v>5</v>
      </c>
      <c r="AN45" s="55">
        <v>6</v>
      </c>
      <c r="AO45" s="55">
        <v>7</v>
      </c>
      <c r="AP45" s="55">
        <v>8</v>
      </c>
      <c r="AQ45" s="55">
        <v>9</v>
      </c>
      <c r="AR45" s="55">
        <v>10</v>
      </c>
      <c r="AS45" s="55">
        <v>11</v>
      </c>
      <c r="AT45" s="55">
        <v>12</v>
      </c>
      <c r="AU45" s="55">
        <v>13</v>
      </c>
      <c r="AV45" s="55">
        <v>14</v>
      </c>
      <c r="AW45" s="55">
        <v>15</v>
      </c>
      <c r="AX45" s="55">
        <v>16</v>
      </c>
      <c r="AY45" s="55">
        <v>17</v>
      </c>
      <c r="AZ45" s="55">
        <v>18</v>
      </c>
      <c r="BA45" s="55">
        <v>19</v>
      </c>
      <c r="BB45" s="55">
        <v>20</v>
      </c>
      <c r="BC45" s="55">
        <v>21</v>
      </c>
      <c r="BD45" s="55">
        <v>22</v>
      </c>
      <c r="BE45" s="55">
        <v>23</v>
      </c>
      <c r="BF45" s="55">
        <v>24</v>
      </c>
      <c r="BG45" s="59"/>
      <c r="BH45" s="53"/>
      <c r="BI45" s="59">
        <v>9</v>
      </c>
      <c r="BJ45" s="53"/>
      <c r="BK45" s="66">
        <v>1</v>
      </c>
      <c r="BL45" s="66">
        <v>2</v>
      </c>
      <c r="BM45" s="66">
        <v>3</v>
      </c>
      <c r="BN45" s="66">
        <v>4</v>
      </c>
      <c r="BO45" s="67"/>
      <c r="BP45" s="67"/>
      <c r="BQ45" s="67"/>
      <c r="BR45" s="67"/>
      <c r="BS45" s="67"/>
      <c r="BT45" s="67"/>
      <c r="BU45" s="67"/>
      <c r="BW45" s="29"/>
      <c r="BY45" s="68">
        <v>1</v>
      </c>
      <c r="BZ45" s="60">
        <v>4</v>
      </c>
      <c r="CA45" s="60">
        <v>6</v>
      </c>
      <c r="CB45" s="60">
        <v>9</v>
      </c>
      <c r="CC45" s="60">
        <v>11</v>
      </c>
      <c r="CD45" s="60">
        <v>12</v>
      </c>
      <c r="CE45" s="60">
        <v>14</v>
      </c>
      <c r="CF45" s="55">
        <v>15</v>
      </c>
      <c r="CG45" s="54"/>
      <c r="CH45" s="54"/>
      <c r="CI45" s="251" t="s">
        <v>28</v>
      </c>
      <c r="CJ45" s="252"/>
    </row>
    <row r="46" spans="2:88" ht="19.5" customHeight="1" x14ac:dyDescent="0.3">
      <c r="B46" s="257" t="s">
        <v>29</v>
      </c>
      <c r="C46" s="258"/>
      <c r="D46" s="2"/>
      <c r="E46" s="54"/>
      <c r="F46" s="55">
        <v>1</v>
      </c>
      <c r="G46" s="55">
        <v>4</v>
      </c>
      <c r="H46" s="55">
        <v>6</v>
      </c>
      <c r="I46" s="55">
        <v>6</v>
      </c>
      <c r="J46" s="55">
        <v>6</v>
      </c>
      <c r="K46" s="55">
        <v>6</v>
      </c>
      <c r="L46" s="55">
        <v>6</v>
      </c>
      <c r="M46" s="55">
        <v>6</v>
      </c>
      <c r="N46" s="4">
        <v>1</v>
      </c>
      <c r="P46" s="28"/>
      <c r="Q46" s="53"/>
      <c r="R46" s="54"/>
      <c r="S46" s="54"/>
      <c r="T46" s="54"/>
      <c r="U46" s="54"/>
      <c r="V46" s="53"/>
      <c r="W46" s="54"/>
      <c r="X46" s="54"/>
      <c r="Y46" s="54"/>
      <c r="Z46" s="54"/>
      <c r="AA46" s="54"/>
      <c r="AB46" s="54"/>
      <c r="AC46" s="55">
        <v>1</v>
      </c>
      <c r="AD46" s="55">
        <v>2</v>
      </c>
      <c r="AE46" s="53"/>
      <c r="AF46" s="4">
        <v>10</v>
      </c>
      <c r="AI46" s="31">
        <v>1</v>
      </c>
      <c r="AJ46" s="31">
        <v>2</v>
      </c>
      <c r="AK46" s="31">
        <v>3</v>
      </c>
      <c r="AL46" s="31">
        <v>4</v>
      </c>
      <c r="AM46" s="31">
        <v>5</v>
      </c>
      <c r="AN46" s="31">
        <v>6</v>
      </c>
      <c r="AO46" s="55">
        <v>7</v>
      </c>
      <c r="AP46" s="55">
        <v>8</v>
      </c>
      <c r="AQ46" s="55">
        <v>9</v>
      </c>
      <c r="AR46" s="55">
        <v>10</v>
      </c>
      <c r="AS46" s="55">
        <v>11</v>
      </c>
      <c r="AT46" s="55">
        <v>12</v>
      </c>
      <c r="AU46" s="55">
        <v>13</v>
      </c>
      <c r="AV46" s="55">
        <v>14</v>
      </c>
      <c r="AW46" s="55">
        <v>15</v>
      </c>
      <c r="AX46" s="55">
        <v>16</v>
      </c>
      <c r="AY46" s="55">
        <v>17</v>
      </c>
      <c r="AZ46" s="55">
        <v>18</v>
      </c>
      <c r="BA46" s="55">
        <v>19</v>
      </c>
      <c r="BB46" s="55">
        <v>20</v>
      </c>
      <c r="BC46" s="55">
        <v>21</v>
      </c>
      <c r="BD46" s="55">
        <v>22</v>
      </c>
      <c r="BE46" s="55">
        <v>23</v>
      </c>
      <c r="BF46" s="54"/>
      <c r="BG46" s="59"/>
      <c r="BH46" s="53"/>
      <c r="BI46" s="59">
        <v>10</v>
      </c>
      <c r="BJ46" s="53"/>
      <c r="BK46" s="66">
        <v>1</v>
      </c>
      <c r="BL46" s="66">
        <v>2</v>
      </c>
      <c r="BM46" s="67"/>
      <c r="BN46" s="67"/>
      <c r="BO46" s="67"/>
      <c r="BP46" s="67"/>
      <c r="BQ46" s="67"/>
      <c r="BR46" s="67"/>
      <c r="BS46" s="53"/>
      <c r="BT46" s="53"/>
      <c r="BU46" s="53"/>
      <c r="BW46" s="29"/>
      <c r="BY46" s="4">
        <v>1</v>
      </c>
      <c r="BZ46" s="55">
        <v>3</v>
      </c>
      <c r="CA46" s="55">
        <v>5</v>
      </c>
      <c r="CB46" s="55">
        <v>8</v>
      </c>
      <c r="CC46" s="55">
        <v>10</v>
      </c>
      <c r="CD46" s="55">
        <v>11</v>
      </c>
      <c r="CE46" s="55">
        <v>13</v>
      </c>
      <c r="CF46" s="55">
        <v>14</v>
      </c>
      <c r="CG46" s="55">
        <v>15</v>
      </c>
      <c r="CH46" s="54"/>
      <c r="CI46" s="253"/>
      <c r="CJ46" s="254"/>
    </row>
    <row r="47" spans="2:88" ht="19.5" customHeight="1" x14ac:dyDescent="0.3">
      <c r="B47" s="259"/>
      <c r="C47" s="260"/>
      <c r="D47" s="2"/>
      <c r="E47" s="54"/>
      <c r="F47" s="55">
        <v>2</v>
      </c>
      <c r="G47" s="55">
        <v>5</v>
      </c>
      <c r="H47" s="55">
        <v>7</v>
      </c>
      <c r="I47" s="55">
        <v>7</v>
      </c>
      <c r="J47" s="55">
        <v>7</v>
      </c>
      <c r="K47" s="55">
        <v>7</v>
      </c>
      <c r="L47" s="55">
        <v>7</v>
      </c>
      <c r="M47" s="59">
        <v>2</v>
      </c>
      <c r="N47" s="2"/>
      <c r="P47" s="28"/>
      <c r="Q47" s="53"/>
      <c r="R47" s="53"/>
      <c r="S47" s="53"/>
      <c r="T47" s="53"/>
      <c r="U47" s="53"/>
      <c r="V47" s="53"/>
      <c r="W47" s="53"/>
      <c r="X47" s="53"/>
      <c r="Y47" s="53"/>
      <c r="Z47" s="53"/>
      <c r="AA47" s="53"/>
      <c r="AB47" s="53"/>
      <c r="AC47" s="53"/>
      <c r="AD47" s="53"/>
      <c r="AE47" s="53"/>
      <c r="AF47" s="4"/>
      <c r="AI47" s="2"/>
      <c r="AJ47" s="2"/>
      <c r="AK47" s="2"/>
      <c r="AL47" s="2"/>
      <c r="AM47" s="2"/>
      <c r="AN47" s="2"/>
      <c r="AO47" s="2"/>
      <c r="AP47" s="2"/>
      <c r="AQ47" s="2"/>
      <c r="AR47" s="2"/>
      <c r="AS47" s="2"/>
      <c r="AT47" s="2"/>
      <c r="AU47" s="2"/>
      <c r="AV47" s="54"/>
      <c r="AW47" s="54"/>
      <c r="AX47" s="54"/>
      <c r="AY47" s="54"/>
      <c r="AZ47" s="54"/>
      <c r="BA47" s="54"/>
      <c r="BB47" s="54"/>
      <c r="BC47" s="54"/>
      <c r="BD47" s="54"/>
      <c r="BE47" s="54"/>
      <c r="BF47" s="54"/>
      <c r="BG47" s="53"/>
      <c r="BH47" s="53"/>
      <c r="BI47" s="53"/>
      <c r="BJ47" s="53"/>
      <c r="BK47" s="53"/>
      <c r="BL47" s="53"/>
      <c r="BM47" s="53"/>
      <c r="BN47" s="53"/>
      <c r="BO47" s="53"/>
      <c r="BP47" s="53"/>
      <c r="BQ47" s="53"/>
      <c r="BR47" s="53"/>
      <c r="BS47" s="53"/>
      <c r="BT47" s="53"/>
      <c r="BU47" s="53"/>
      <c r="BW47" s="29"/>
      <c r="BY47" s="2"/>
      <c r="BZ47" s="4">
        <v>2</v>
      </c>
      <c r="CA47" s="55">
        <v>4</v>
      </c>
      <c r="CB47" s="55">
        <v>7</v>
      </c>
      <c r="CC47" s="55">
        <v>9</v>
      </c>
      <c r="CD47" s="55">
        <v>10</v>
      </c>
      <c r="CE47" s="55">
        <v>12</v>
      </c>
      <c r="CF47" s="55">
        <v>13</v>
      </c>
      <c r="CG47" s="55">
        <v>14</v>
      </c>
      <c r="CH47" s="54"/>
      <c r="CI47" s="253"/>
      <c r="CJ47" s="254"/>
    </row>
    <row r="48" spans="2:88" ht="19.5" customHeight="1" x14ac:dyDescent="0.3">
      <c r="B48" s="261"/>
      <c r="C48" s="262"/>
      <c r="D48" s="2"/>
      <c r="E48" s="54"/>
      <c r="F48" s="55">
        <v>3</v>
      </c>
      <c r="G48" s="55">
        <v>6</v>
      </c>
      <c r="H48" s="55">
        <v>8</v>
      </c>
      <c r="I48" s="55">
        <v>8</v>
      </c>
      <c r="J48" s="55">
        <v>8</v>
      </c>
      <c r="K48" s="55">
        <v>8</v>
      </c>
      <c r="L48" s="59">
        <v>3</v>
      </c>
      <c r="M48" s="2"/>
      <c r="N48" s="2"/>
      <c r="P48" s="32">
        <v>1</v>
      </c>
      <c r="Q48" s="53"/>
      <c r="R48" s="55">
        <v>1</v>
      </c>
      <c r="S48" s="55">
        <v>2</v>
      </c>
      <c r="T48" s="55">
        <v>3</v>
      </c>
      <c r="U48" s="55">
        <v>4</v>
      </c>
      <c r="V48" s="54"/>
      <c r="W48" s="54"/>
      <c r="X48" s="54"/>
      <c r="Y48" s="54"/>
      <c r="Z48" s="54"/>
      <c r="AA48" s="54"/>
      <c r="AB48" s="54"/>
      <c r="AC48" s="54"/>
      <c r="AD48" s="54"/>
      <c r="AE48" s="53"/>
      <c r="AF48" s="4">
        <v>11</v>
      </c>
      <c r="AH48" s="53"/>
      <c r="AI48" s="56">
        <v>1</v>
      </c>
      <c r="AJ48" s="56">
        <v>2</v>
      </c>
      <c r="AK48" s="56">
        <v>3</v>
      </c>
      <c r="AL48" s="56">
        <v>4</v>
      </c>
      <c r="AM48" s="56">
        <v>5</v>
      </c>
      <c r="AN48" s="56">
        <v>6</v>
      </c>
      <c r="AO48" s="56">
        <v>7</v>
      </c>
      <c r="AP48" s="56">
        <v>8</v>
      </c>
      <c r="AQ48" s="56">
        <v>9</v>
      </c>
      <c r="AR48" s="56">
        <v>10</v>
      </c>
      <c r="AS48" s="56">
        <v>11</v>
      </c>
      <c r="AT48" s="56">
        <v>12</v>
      </c>
      <c r="AU48" s="56">
        <v>13</v>
      </c>
      <c r="AV48" s="56">
        <v>14</v>
      </c>
      <c r="AW48" s="56">
        <v>15</v>
      </c>
      <c r="AX48" s="56">
        <v>16</v>
      </c>
      <c r="AY48" s="56">
        <v>17</v>
      </c>
      <c r="AZ48" s="56">
        <v>18</v>
      </c>
      <c r="BA48" s="56">
        <v>19</v>
      </c>
      <c r="BB48" s="56">
        <v>20</v>
      </c>
      <c r="BC48" s="56">
        <v>21</v>
      </c>
      <c r="BD48" s="56">
        <v>22</v>
      </c>
      <c r="BE48" s="56">
        <v>23</v>
      </c>
      <c r="BF48" s="56">
        <v>24</v>
      </c>
      <c r="BG48" s="53"/>
      <c r="BH48" s="53"/>
      <c r="BI48" s="54"/>
      <c r="BJ48" s="54"/>
      <c r="BK48" s="54"/>
      <c r="BL48" s="54"/>
      <c r="BM48" s="54"/>
      <c r="BN48" s="54"/>
      <c r="BO48" s="54"/>
      <c r="BP48" s="54"/>
      <c r="BQ48" s="54"/>
      <c r="BR48" s="55">
        <v>1</v>
      </c>
      <c r="BS48" s="55">
        <v>2</v>
      </c>
      <c r="BT48" s="55">
        <v>3</v>
      </c>
      <c r="BU48" s="55">
        <v>4</v>
      </c>
      <c r="BW48" s="33">
        <v>1</v>
      </c>
      <c r="BY48" s="2"/>
      <c r="BZ48" s="2"/>
      <c r="CA48" s="59">
        <v>3</v>
      </c>
      <c r="CB48" s="55">
        <v>6</v>
      </c>
      <c r="CC48" s="55">
        <v>8</v>
      </c>
      <c r="CD48" s="55">
        <v>9</v>
      </c>
      <c r="CE48" s="55">
        <v>11</v>
      </c>
      <c r="CF48" s="55">
        <v>12</v>
      </c>
      <c r="CG48" s="55">
        <v>13</v>
      </c>
      <c r="CH48" s="54"/>
      <c r="CI48" s="255"/>
      <c r="CJ48" s="256"/>
    </row>
    <row r="49" spans="2:91" ht="19.5" customHeight="1" x14ac:dyDescent="0.3">
      <c r="D49" s="2"/>
      <c r="E49" s="54"/>
      <c r="F49" s="55">
        <v>4</v>
      </c>
      <c r="G49" s="55">
        <v>7</v>
      </c>
      <c r="H49" s="55">
        <v>9</v>
      </c>
      <c r="I49" s="55">
        <v>9</v>
      </c>
      <c r="J49" s="55">
        <v>9</v>
      </c>
      <c r="K49" s="59">
        <v>4</v>
      </c>
      <c r="L49" s="54"/>
      <c r="M49" s="68">
        <v>7</v>
      </c>
      <c r="N49" s="2"/>
      <c r="P49" s="32">
        <v>2</v>
      </c>
      <c r="Q49" s="53"/>
      <c r="R49" s="55">
        <v>1</v>
      </c>
      <c r="S49" s="55">
        <v>2</v>
      </c>
      <c r="T49" s="55">
        <v>3</v>
      </c>
      <c r="U49" s="58">
        <v>4</v>
      </c>
      <c r="V49" s="55">
        <v>5</v>
      </c>
      <c r="W49" s="55">
        <v>6</v>
      </c>
      <c r="X49" s="55">
        <v>7</v>
      </c>
      <c r="Y49" s="54"/>
      <c r="Z49" s="54"/>
      <c r="AA49" s="54"/>
      <c r="AB49" s="54"/>
      <c r="AC49" s="54"/>
      <c r="AD49" s="54"/>
      <c r="AE49" s="53"/>
      <c r="AF49" s="4">
        <v>12</v>
      </c>
      <c r="AH49" s="53"/>
      <c r="AI49" s="54"/>
      <c r="AJ49" s="55">
        <v>1</v>
      </c>
      <c r="AK49" s="55">
        <v>2</v>
      </c>
      <c r="AL49" s="55">
        <v>3</v>
      </c>
      <c r="AM49" s="55">
        <v>4</v>
      </c>
      <c r="AN49" s="55">
        <v>5</v>
      </c>
      <c r="AO49" s="55">
        <v>6</v>
      </c>
      <c r="AP49" s="55">
        <v>7</v>
      </c>
      <c r="AQ49" s="55">
        <v>8</v>
      </c>
      <c r="AR49" s="55">
        <v>9</v>
      </c>
      <c r="AS49" s="55">
        <v>10</v>
      </c>
      <c r="AT49" s="55">
        <v>11</v>
      </c>
      <c r="AU49" s="55">
        <v>12</v>
      </c>
      <c r="AV49" s="55">
        <v>13</v>
      </c>
      <c r="AW49" s="55">
        <v>14</v>
      </c>
      <c r="AX49" s="55">
        <v>15</v>
      </c>
      <c r="AY49" s="55">
        <v>16</v>
      </c>
      <c r="AZ49" s="55">
        <v>17</v>
      </c>
      <c r="BA49" s="55">
        <v>18</v>
      </c>
      <c r="BB49" s="55">
        <v>19</v>
      </c>
      <c r="BC49" s="55">
        <v>20</v>
      </c>
      <c r="BD49" s="55">
        <v>21</v>
      </c>
      <c r="BE49" s="55">
        <v>22</v>
      </c>
      <c r="BF49" s="55">
        <v>23</v>
      </c>
      <c r="BG49" s="53"/>
      <c r="BH49" s="53"/>
      <c r="BI49" s="54"/>
      <c r="BJ49" s="54"/>
      <c r="BK49" s="54"/>
      <c r="BL49" s="54"/>
      <c r="BM49" s="54"/>
      <c r="BN49" s="54"/>
      <c r="BO49" s="55">
        <v>1</v>
      </c>
      <c r="BP49" s="55">
        <v>2</v>
      </c>
      <c r="BQ49" s="55">
        <v>3</v>
      </c>
      <c r="BR49" s="55">
        <v>4</v>
      </c>
      <c r="BS49" s="55">
        <v>5</v>
      </c>
      <c r="BT49" s="55">
        <v>6</v>
      </c>
      <c r="BU49" s="55">
        <v>7</v>
      </c>
      <c r="BW49" s="33">
        <v>2</v>
      </c>
      <c r="BY49" s="2"/>
      <c r="BZ49" s="68">
        <v>2</v>
      </c>
      <c r="CA49" s="54"/>
      <c r="CB49" s="59">
        <v>4</v>
      </c>
      <c r="CC49" s="55">
        <v>7</v>
      </c>
      <c r="CD49" s="60">
        <v>8</v>
      </c>
      <c r="CE49" s="60">
        <v>10</v>
      </c>
      <c r="CF49" s="60">
        <v>11</v>
      </c>
      <c r="CG49" s="60">
        <v>12</v>
      </c>
      <c r="CH49" s="54"/>
      <c r="CI49" s="2"/>
    </row>
    <row r="50" spans="2:91" ht="19.5" customHeight="1" x14ac:dyDescent="0.3">
      <c r="B50">
        <v>138</v>
      </c>
      <c r="D50" s="2"/>
      <c r="E50" s="55">
        <v>1</v>
      </c>
      <c r="F50" s="57">
        <v>5</v>
      </c>
      <c r="G50" s="55">
        <v>8</v>
      </c>
      <c r="H50" s="55">
        <v>10</v>
      </c>
      <c r="I50" s="55">
        <v>10</v>
      </c>
      <c r="J50" s="59">
        <v>5</v>
      </c>
      <c r="K50" s="54"/>
      <c r="L50" s="58">
        <v>8</v>
      </c>
      <c r="M50" s="68">
        <v>8</v>
      </c>
      <c r="N50" s="2"/>
      <c r="P50" s="32">
        <v>3</v>
      </c>
      <c r="Q50" s="53"/>
      <c r="R50" s="55">
        <v>1</v>
      </c>
      <c r="S50" s="55">
        <v>2</v>
      </c>
      <c r="T50" s="55">
        <v>3</v>
      </c>
      <c r="U50" s="58">
        <v>4</v>
      </c>
      <c r="V50" s="55">
        <v>5</v>
      </c>
      <c r="W50" s="55">
        <v>6</v>
      </c>
      <c r="X50" s="55">
        <v>7</v>
      </c>
      <c r="Y50" s="55">
        <v>8</v>
      </c>
      <c r="Z50" s="55">
        <v>9</v>
      </c>
      <c r="AA50" s="54"/>
      <c r="AB50" s="54"/>
      <c r="AC50" s="54"/>
      <c r="AD50" s="54"/>
      <c r="AE50" s="53"/>
      <c r="AF50" s="4">
        <v>13</v>
      </c>
      <c r="AH50" s="53"/>
      <c r="AI50" s="54"/>
      <c r="AJ50" s="54"/>
      <c r="AK50" s="55">
        <v>1</v>
      </c>
      <c r="AL50" s="55">
        <v>2</v>
      </c>
      <c r="AM50" s="55">
        <v>3</v>
      </c>
      <c r="AN50" s="55">
        <v>4</v>
      </c>
      <c r="AO50" s="55">
        <v>5</v>
      </c>
      <c r="AP50" s="55">
        <v>6</v>
      </c>
      <c r="AQ50" s="55">
        <v>7</v>
      </c>
      <c r="AR50" s="55">
        <v>8</v>
      </c>
      <c r="AS50" s="55">
        <v>9</v>
      </c>
      <c r="AT50" s="55">
        <v>10</v>
      </c>
      <c r="AU50" s="55">
        <v>11</v>
      </c>
      <c r="AV50" s="55">
        <v>12</v>
      </c>
      <c r="AW50" s="55">
        <v>13</v>
      </c>
      <c r="AX50" s="55">
        <v>14</v>
      </c>
      <c r="AY50" s="55">
        <v>15</v>
      </c>
      <c r="AZ50" s="55">
        <v>16</v>
      </c>
      <c r="BA50" s="55">
        <v>17</v>
      </c>
      <c r="BB50" s="55">
        <v>18</v>
      </c>
      <c r="BC50" s="55">
        <v>19</v>
      </c>
      <c r="BD50" s="55">
        <v>20</v>
      </c>
      <c r="BE50" s="54"/>
      <c r="BF50" s="54"/>
      <c r="BG50" s="53"/>
      <c r="BH50" s="53"/>
      <c r="BI50" s="54"/>
      <c r="BJ50" s="54"/>
      <c r="BK50" s="54"/>
      <c r="BL50" s="54"/>
      <c r="BM50" s="55">
        <v>1</v>
      </c>
      <c r="BN50" s="55">
        <v>2</v>
      </c>
      <c r="BO50" s="55">
        <v>3</v>
      </c>
      <c r="BP50" s="55">
        <v>4</v>
      </c>
      <c r="BQ50" s="55">
        <v>5</v>
      </c>
      <c r="BR50" s="55">
        <v>6</v>
      </c>
      <c r="BS50" s="55">
        <v>7</v>
      </c>
      <c r="BT50" s="55">
        <v>8</v>
      </c>
      <c r="BU50" s="55">
        <v>9</v>
      </c>
      <c r="BW50" s="33">
        <v>3</v>
      </c>
      <c r="BY50" s="2"/>
      <c r="BZ50" s="68">
        <v>1</v>
      </c>
      <c r="CA50" s="57">
        <v>3</v>
      </c>
      <c r="CB50" s="54"/>
      <c r="CC50" s="59">
        <v>5</v>
      </c>
      <c r="CD50" s="55">
        <v>7</v>
      </c>
      <c r="CE50" s="55">
        <v>9</v>
      </c>
      <c r="CF50" s="55">
        <v>10</v>
      </c>
      <c r="CG50" s="55">
        <v>11</v>
      </c>
      <c r="CH50" s="55">
        <v>12</v>
      </c>
      <c r="CI50" s="2"/>
    </row>
    <row r="51" spans="2:91" ht="19.5" customHeight="1" x14ac:dyDescent="0.3">
      <c r="C51" s="53"/>
      <c r="D51" s="54"/>
      <c r="E51" s="55">
        <v>2</v>
      </c>
      <c r="F51" s="55">
        <v>6</v>
      </c>
      <c r="G51" s="55">
        <v>9</v>
      </c>
      <c r="H51" s="55">
        <v>11</v>
      </c>
      <c r="I51" s="59">
        <v>6</v>
      </c>
      <c r="J51" s="54"/>
      <c r="K51" s="58">
        <v>9</v>
      </c>
      <c r="L51" s="55">
        <v>9</v>
      </c>
      <c r="M51" s="2"/>
      <c r="N51" s="2"/>
      <c r="P51" s="32">
        <v>4</v>
      </c>
      <c r="Q51" s="53"/>
      <c r="R51" s="55">
        <v>1</v>
      </c>
      <c r="S51" s="55">
        <v>2</v>
      </c>
      <c r="T51" s="55">
        <v>3</v>
      </c>
      <c r="U51" s="58">
        <v>4</v>
      </c>
      <c r="V51" s="55">
        <v>5</v>
      </c>
      <c r="W51" s="55">
        <v>6</v>
      </c>
      <c r="X51" s="55">
        <v>7</v>
      </c>
      <c r="Y51" s="55">
        <v>8</v>
      </c>
      <c r="Z51" s="55">
        <v>9</v>
      </c>
      <c r="AA51" s="55">
        <v>10</v>
      </c>
      <c r="AB51" s="55">
        <v>11</v>
      </c>
      <c r="AC51" s="54"/>
      <c r="AD51" s="54"/>
      <c r="AE51" s="53"/>
      <c r="AF51" s="4">
        <v>14</v>
      </c>
      <c r="AH51" s="53"/>
      <c r="AI51" s="54"/>
      <c r="AJ51" s="54"/>
      <c r="AK51" s="54"/>
      <c r="AL51" s="55">
        <v>1</v>
      </c>
      <c r="AM51" s="55">
        <v>2</v>
      </c>
      <c r="AN51" s="55">
        <v>3</v>
      </c>
      <c r="AO51" s="55">
        <v>4</v>
      </c>
      <c r="AP51" s="55">
        <v>5</v>
      </c>
      <c r="AQ51" s="55">
        <v>6</v>
      </c>
      <c r="AR51" s="55">
        <v>7</v>
      </c>
      <c r="AS51" s="55">
        <v>8</v>
      </c>
      <c r="AT51" s="55">
        <v>9</v>
      </c>
      <c r="AU51" s="55">
        <v>10</v>
      </c>
      <c r="AV51" s="55">
        <v>11</v>
      </c>
      <c r="AW51" s="55">
        <v>12</v>
      </c>
      <c r="AX51" s="55">
        <v>13</v>
      </c>
      <c r="AY51" s="55">
        <v>14</v>
      </c>
      <c r="AZ51" s="55">
        <v>15</v>
      </c>
      <c r="BA51" s="55">
        <v>16</v>
      </c>
      <c r="BB51" s="55">
        <v>17</v>
      </c>
      <c r="BC51" s="55">
        <v>18</v>
      </c>
      <c r="BD51" s="55">
        <v>19</v>
      </c>
      <c r="BE51" s="54"/>
      <c r="BF51" s="54"/>
      <c r="BG51" s="53"/>
      <c r="BH51" s="53"/>
      <c r="BI51" s="54"/>
      <c r="BJ51" s="54"/>
      <c r="BK51" s="55">
        <v>1</v>
      </c>
      <c r="BL51" s="55">
        <v>2</v>
      </c>
      <c r="BM51" s="55">
        <v>3</v>
      </c>
      <c r="BN51" s="55">
        <v>4</v>
      </c>
      <c r="BO51" s="55">
        <v>5</v>
      </c>
      <c r="BP51" s="55">
        <v>6</v>
      </c>
      <c r="BQ51" s="55">
        <v>7</v>
      </c>
      <c r="BR51" s="55">
        <v>8</v>
      </c>
      <c r="BS51" s="55">
        <v>9</v>
      </c>
      <c r="BT51" s="55">
        <v>10</v>
      </c>
      <c r="BU51" s="55">
        <v>11</v>
      </c>
      <c r="BW51" s="33">
        <v>4</v>
      </c>
      <c r="BY51" s="2"/>
      <c r="BZ51" s="2"/>
      <c r="CA51" s="55">
        <v>2</v>
      </c>
      <c r="CB51" s="57">
        <v>5</v>
      </c>
      <c r="CC51" s="54"/>
      <c r="CD51" s="59">
        <v>6</v>
      </c>
      <c r="CE51" s="55">
        <v>8</v>
      </c>
      <c r="CF51" s="60">
        <v>9</v>
      </c>
      <c r="CG51" s="60">
        <v>10</v>
      </c>
      <c r="CH51" s="60">
        <v>11</v>
      </c>
      <c r="CI51" s="2"/>
    </row>
    <row r="52" spans="2:91" ht="19.5" customHeight="1" x14ac:dyDescent="0.3">
      <c r="C52" s="53"/>
      <c r="D52" s="55">
        <v>1</v>
      </c>
      <c r="E52" s="57">
        <v>3</v>
      </c>
      <c r="F52" s="55">
        <v>7</v>
      </c>
      <c r="G52" s="55">
        <v>10</v>
      </c>
      <c r="H52" s="59">
        <v>7</v>
      </c>
      <c r="I52" s="54"/>
      <c r="J52" s="58">
        <v>10</v>
      </c>
      <c r="K52" s="58">
        <v>10</v>
      </c>
      <c r="L52" s="55">
        <v>10</v>
      </c>
      <c r="M52" s="2"/>
      <c r="N52" s="2"/>
      <c r="P52" s="32">
        <v>5</v>
      </c>
      <c r="Q52" s="53"/>
      <c r="R52" s="55">
        <v>1</v>
      </c>
      <c r="S52" s="55">
        <v>2</v>
      </c>
      <c r="T52" s="55">
        <v>3</v>
      </c>
      <c r="U52" s="58">
        <v>4</v>
      </c>
      <c r="V52" s="55">
        <v>5</v>
      </c>
      <c r="W52" s="55">
        <v>6</v>
      </c>
      <c r="X52" s="55">
        <v>7</v>
      </c>
      <c r="Y52" s="55">
        <v>8</v>
      </c>
      <c r="Z52" s="55">
        <v>9</v>
      </c>
      <c r="AA52" s="55">
        <v>10</v>
      </c>
      <c r="AB52" s="55">
        <v>11</v>
      </c>
      <c r="AC52" s="55">
        <v>12</v>
      </c>
      <c r="AD52" s="54"/>
      <c r="AE52" s="53"/>
      <c r="AF52" s="4">
        <v>15</v>
      </c>
      <c r="AH52" s="53"/>
      <c r="AI52" s="54"/>
      <c r="AJ52" s="54"/>
      <c r="AK52" s="54"/>
      <c r="AL52" s="55">
        <v>1</v>
      </c>
      <c r="AM52" s="55">
        <v>2</v>
      </c>
      <c r="AN52" s="55">
        <v>3</v>
      </c>
      <c r="AO52" s="55">
        <v>4</v>
      </c>
      <c r="AP52" s="55">
        <v>5</v>
      </c>
      <c r="AQ52" s="55">
        <v>6</v>
      </c>
      <c r="AR52" s="55">
        <v>7</v>
      </c>
      <c r="AS52" s="55">
        <v>8</v>
      </c>
      <c r="AT52" s="55">
        <v>9</v>
      </c>
      <c r="AU52" s="55">
        <v>10</v>
      </c>
      <c r="AV52" s="55">
        <v>11</v>
      </c>
      <c r="AW52" s="55">
        <v>12</v>
      </c>
      <c r="AX52" s="55">
        <v>13</v>
      </c>
      <c r="AY52" s="55">
        <v>14</v>
      </c>
      <c r="AZ52" s="55">
        <v>15</v>
      </c>
      <c r="BA52" s="55">
        <v>16</v>
      </c>
      <c r="BB52" s="55">
        <v>17</v>
      </c>
      <c r="BC52" s="55">
        <v>18</v>
      </c>
      <c r="BD52" s="54"/>
      <c r="BE52" s="54"/>
      <c r="BF52" s="54"/>
      <c r="BG52" s="53"/>
      <c r="BH52" s="53"/>
      <c r="BI52" s="54"/>
      <c r="BJ52" s="55">
        <v>1</v>
      </c>
      <c r="BK52" s="55">
        <v>2</v>
      </c>
      <c r="BL52" s="55">
        <v>3</v>
      </c>
      <c r="BM52" s="55">
        <v>4</v>
      </c>
      <c r="BN52" s="55">
        <v>5</v>
      </c>
      <c r="BO52" s="55">
        <v>6</v>
      </c>
      <c r="BP52" s="55">
        <v>7</v>
      </c>
      <c r="BQ52" s="55">
        <v>8</v>
      </c>
      <c r="BR52" s="55">
        <v>9</v>
      </c>
      <c r="BS52" s="55">
        <v>10</v>
      </c>
      <c r="BT52" s="55">
        <v>11</v>
      </c>
      <c r="BU52" s="55">
        <v>12</v>
      </c>
      <c r="BW52" s="33">
        <v>5</v>
      </c>
      <c r="BY52" s="2"/>
      <c r="BZ52" s="2"/>
      <c r="CA52" s="55">
        <v>1</v>
      </c>
      <c r="CB52" s="57">
        <v>4</v>
      </c>
      <c r="CC52" s="57">
        <v>6</v>
      </c>
      <c r="CD52" s="54"/>
      <c r="CE52" s="59">
        <v>7</v>
      </c>
      <c r="CF52" s="55">
        <v>8</v>
      </c>
      <c r="CG52" s="55">
        <v>9</v>
      </c>
      <c r="CH52" s="55">
        <v>10</v>
      </c>
      <c r="CI52" s="55">
        <v>8</v>
      </c>
      <c r="CJ52" s="53"/>
      <c r="CK52" s="53"/>
    </row>
    <row r="53" spans="2:91" ht="19.5" customHeight="1" x14ac:dyDescent="0.3">
      <c r="C53" s="53"/>
      <c r="D53" s="55">
        <v>2</v>
      </c>
      <c r="E53" s="57">
        <v>4</v>
      </c>
      <c r="F53" s="55">
        <v>8</v>
      </c>
      <c r="G53" s="59">
        <v>8</v>
      </c>
      <c r="H53" s="54"/>
      <c r="I53" s="58">
        <v>11</v>
      </c>
      <c r="J53" s="58">
        <v>11</v>
      </c>
      <c r="K53" s="55">
        <v>11</v>
      </c>
      <c r="L53" s="54"/>
      <c r="M53" s="2"/>
      <c r="N53" s="2"/>
      <c r="P53" s="32">
        <v>6</v>
      </c>
      <c r="Q53" s="53"/>
      <c r="R53" s="55">
        <v>1</v>
      </c>
      <c r="S53" s="55">
        <v>2</v>
      </c>
      <c r="T53" s="55">
        <v>3</v>
      </c>
      <c r="U53" s="58">
        <v>4</v>
      </c>
      <c r="V53" s="55">
        <v>5</v>
      </c>
      <c r="W53" s="55">
        <v>6</v>
      </c>
      <c r="X53" s="55">
        <v>7</v>
      </c>
      <c r="Y53" s="55">
        <v>8</v>
      </c>
      <c r="Z53" s="55">
        <v>9</v>
      </c>
      <c r="AA53" s="55">
        <v>10</v>
      </c>
      <c r="AB53" s="55">
        <v>11</v>
      </c>
      <c r="AC53" s="55">
        <v>12</v>
      </c>
      <c r="AD53" s="55">
        <v>13</v>
      </c>
      <c r="AE53" s="53"/>
      <c r="AF53" s="4">
        <v>16</v>
      </c>
      <c r="AH53" s="53"/>
      <c r="AI53" s="54"/>
      <c r="AJ53" s="54"/>
      <c r="AK53" s="54"/>
      <c r="AL53" s="54"/>
      <c r="AM53" s="55">
        <v>1</v>
      </c>
      <c r="AN53" s="55">
        <v>2</v>
      </c>
      <c r="AO53" s="55">
        <v>3</v>
      </c>
      <c r="AP53" s="55">
        <v>4</v>
      </c>
      <c r="AQ53" s="55">
        <v>5</v>
      </c>
      <c r="AR53" s="55">
        <v>6</v>
      </c>
      <c r="AS53" s="55">
        <v>7</v>
      </c>
      <c r="AT53" s="55">
        <v>8</v>
      </c>
      <c r="AU53" s="55">
        <v>9</v>
      </c>
      <c r="AV53" s="55">
        <v>10</v>
      </c>
      <c r="AW53" s="55">
        <v>11</v>
      </c>
      <c r="AX53" s="55">
        <v>12</v>
      </c>
      <c r="AY53" s="55">
        <v>13</v>
      </c>
      <c r="AZ53" s="55">
        <v>14</v>
      </c>
      <c r="BA53" s="55">
        <v>15</v>
      </c>
      <c r="BB53" s="55">
        <v>16</v>
      </c>
      <c r="BC53" s="55">
        <v>17</v>
      </c>
      <c r="BD53" s="54"/>
      <c r="BE53" s="54"/>
      <c r="BF53" s="54"/>
      <c r="BG53" s="53"/>
      <c r="BH53" s="53"/>
      <c r="BI53" s="58">
        <v>1</v>
      </c>
      <c r="BJ53" s="55">
        <v>2</v>
      </c>
      <c r="BK53" s="55">
        <v>3</v>
      </c>
      <c r="BL53" s="55">
        <v>4</v>
      </c>
      <c r="BM53" s="55">
        <v>5</v>
      </c>
      <c r="BN53" s="55">
        <v>6</v>
      </c>
      <c r="BO53" s="55">
        <v>7</v>
      </c>
      <c r="BP53" s="55">
        <v>8</v>
      </c>
      <c r="BQ53" s="55">
        <v>9</v>
      </c>
      <c r="BR53" s="55">
        <v>10</v>
      </c>
      <c r="BS53" s="55">
        <v>11</v>
      </c>
      <c r="BT53" s="55">
        <v>12</v>
      </c>
      <c r="BU53" s="55">
        <v>13</v>
      </c>
      <c r="BW53" s="33">
        <v>6</v>
      </c>
      <c r="BY53" s="2"/>
      <c r="BZ53" s="2"/>
      <c r="CA53" s="54"/>
      <c r="CB53" s="55">
        <v>3</v>
      </c>
      <c r="CC53" s="57">
        <v>5</v>
      </c>
      <c r="CD53" s="57">
        <v>6</v>
      </c>
      <c r="CE53" s="54"/>
      <c r="CF53" s="59">
        <v>8</v>
      </c>
      <c r="CG53" s="55">
        <v>8</v>
      </c>
      <c r="CH53" s="55">
        <v>9</v>
      </c>
      <c r="CI53" s="55">
        <v>7</v>
      </c>
      <c r="CJ53" s="53"/>
      <c r="CK53" s="53"/>
    </row>
    <row r="54" spans="2:91" ht="19.5" customHeight="1" x14ac:dyDescent="0.3">
      <c r="C54" s="53"/>
      <c r="D54" s="55">
        <v>3</v>
      </c>
      <c r="E54" s="57">
        <v>5</v>
      </c>
      <c r="F54" s="59">
        <v>9</v>
      </c>
      <c r="G54" s="54"/>
      <c r="H54" s="58">
        <v>12</v>
      </c>
      <c r="I54" s="58">
        <v>12</v>
      </c>
      <c r="J54" s="58">
        <v>12</v>
      </c>
      <c r="K54" s="55">
        <v>12</v>
      </c>
      <c r="L54" s="54"/>
      <c r="M54" s="2"/>
      <c r="N54" s="2"/>
      <c r="P54" s="32">
        <v>7</v>
      </c>
      <c r="Q54" s="53"/>
      <c r="R54" s="54"/>
      <c r="S54" s="54"/>
      <c r="T54" s="54"/>
      <c r="U54" s="54"/>
      <c r="V54" s="55">
        <v>1</v>
      </c>
      <c r="W54" s="60">
        <v>2</v>
      </c>
      <c r="X54" s="60">
        <v>3</v>
      </c>
      <c r="Y54" s="55">
        <v>4</v>
      </c>
      <c r="Z54" s="55">
        <v>5</v>
      </c>
      <c r="AA54" s="55">
        <v>6</v>
      </c>
      <c r="AB54" s="55">
        <v>7</v>
      </c>
      <c r="AC54" s="55">
        <v>8</v>
      </c>
      <c r="AD54" s="55">
        <v>9</v>
      </c>
      <c r="AE54" s="53"/>
      <c r="AF54" s="4">
        <v>17</v>
      </c>
      <c r="AH54" s="53"/>
      <c r="AI54" s="54"/>
      <c r="AJ54" s="54"/>
      <c r="AK54" s="54"/>
      <c r="AL54" s="54"/>
      <c r="AM54" s="55">
        <v>1</v>
      </c>
      <c r="AN54" s="55">
        <v>2</v>
      </c>
      <c r="AO54" s="55">
        <v>3</v>
      </c>
      <c r="AP54" s="55">
        <v>4</v>
      </c>
      <c r="AQ54" s="55">
        <v>5</v>
      </c>
      <c r="AR54" s="55">
        <v>6</v>
      </c>
      <c r="AS54" s="55">
        <v>7</v>
      </c>
      <c r="AT54" s="55">
        <v>8</v>
      </c>
      <c r="AU54" s="55">
        <v>9</v>
      </c>
      <c r="AV54" s="55">
        <v>10</v>
      </c>
      <c r="AW54" s="55">
        <v>11</v>
      </c>
      <c r="AX54" s="55">
        <v>12</v>
      </c>
      <c r="AY54" s="55">
        <v>13</v>
      </c>
      <c r="AZ54" s="55">
        <v>14</v>
      </c>
      <c r="BA54" s="55">
        <v>15</v>
      </c>
      <c r="BB54" s="55">
        <v>16</v>
      </c>
      <c r="BC54" s="54"/>
      <c r="BD54" s="54"/>
      <c r="BE54" s="54"/>
      <c r="BF54" s="54"/>
      <c r="BG54" s="53"/>
      <c r="BH54" s="53"/>
      <c r="BI54" s="55">
        <v>1</v>
      </c>
      <c r="BJ54" s="61">
        <v>2</v>
      </c>
      <c r="BK54" s="61">
        <v>3</v>
      </c>
      <c r="BL54" s="61">
        <v>4</v>
      </c>
      <c r="BM54" s="61">
        <v>5</v>
      </c>
      <c r="BN54" s="61">
        <v>6</v>
      </c>
      <c r="BO54" s="55">
        <v>7</v>
      </c>
      <c r="BP54" s="55">
        <v>8</v>
      </c>
      <c r="BQ54" s="55">
        <v>9</v>
      </c>
      <c r="BR54" s="54"/>
      <c r="BS54" s="54"/>
      <c r="BT54" s="54"/>
      <c r="BU54" s="54"/>
      <c r="BW54" s="33">
        <v>7</v>
      </c>
      <c r="BY54" s="2"/>
      <c r="BZ54" s="2"/>
      <c r="CA54" s="54"/>
      <c r="CB54" s="55">
        <v>2</v>
      </c>
      <c r="CC54" s="57">
        <v>4</v>
      </c>
      <c r="CD54" s="57">
        <v>5</v>
      </c>
      <c r="CE54" s="57">
        <v>7</v>
      </c>
      <c r="CF54" s="54"/>
      <c r="CG54" s="59">
        <v>9</v>
      </c>
      <c r="CH54" s="55">
        <v>8</v>
      </c>
      <c r="CI54" s="55">
        <v>6</v>
      </c>
      <c r="CJ54" s="53"/>
      <c r="CK54" s="53"/>
    </row>
    <row r="55" spans="2:91" ht="19.5" customHeight="1" x14ac:dyDescent="0.3">
      <c r="C55" s="53"/>
      <c r="D55" s="55">
        <v>4</v>
      </c>
      <c r="E55" s="59">
        <v>10</v>
      </c>
      <c r="F55" s="54"/>
      <c r="G55" s="58">
        <v>11</v>
      </c>
      <c r="H55" s="58">
        <v>13</v>
      </c>
      <c r="I55" s="58">
        <v>13</v>
      </c>
      <c r="J55" s="58">
        <v>13</v>
      </c>
      <c r="K55" s="55">
        <v>13</v>
      </c>
      <c r="L55" s="54"/>
      <c r="M55" s="2"/>
      <c r="N55" s="2"/>
      <c r="P55" s="32">
        <v>8</v>
      </c>
      <c r="Q55" s="53"/>
      <c r="R55" s="54"/>
      <c r="S55" s="54"/>
      <c r="T55" s="54"/>
      <c r="U55" s="54"/>
      <c r="V55" s="54"/>
      <c r="W55" s="55">
        <v>1</v>
      </c>
      <c r="X55" s="55">
        <v>2</v>
      </c>
      <c r="Y55" s="55">
        <v>3</v>
      </c>
      <c r="Z55" s="55">
        <v>4</v>
      </c>
      <c r="AA55" s="55">
        <v>5</v>
      </c>
      <c r="AB55" s="55">
        <v>6</v>
      </c>
      <c r="AC55" s="55">
        <v>7</v>
      </c>
      <c r="AD55" s="55">
        <v>8</v>
      </c>
      <c r="AE55" s="53"/>
      <c r="AF55" s="4">
        <v>18</v>
      </c>
      <c r="AH55" s="53"/>
      <c r="AI55" s="54"/>
      <c r="AJ55" s="54"/>
      <c r="AK55" s="54"/>
      <c r="AL55" s="54"/>
      <c r="AM55" s="54"/>
      <c r="AN55" s="55">
        <v>1</v>
      </c>
      <c r="AO55" s="55">
        <v>2</v>
      </c>
      <c r="AP55" s="55">
        <v>3</v>
      </c>
      <c r="AQ55" s="55">
        <v>4</v>
      </c>
      <c r="AR55" s="55">
        <v>5</v>
      </c>
      <c r="AS55" s="55">
        <v>6</v>
      </c>
      <c r="AT55" s="55">
        <v>7</v>
      </c>
      <c r="AU55" s="55">
        <v>8</v>
      </c>
      <c r="AV55" s="55">
        <v>9</v>
      </c>
      <c r="AW55" s="55">
        <v>10</v>
      </c>
      <c r="AX55" s="55">
        <v>11</v>
      </c>
      <c r="AY55" s="55">
        <v>12</v>
      </c>
      <c r="AZ55" s="55">
        <v>13</v>
      </c>
      <c r="BA55" s="55">
        <v>14</v>
      </c>
      <c r="BB55" s="55">
        <v>15</v>
      </c>
      <c r="BC55" s="54"/>
      <c r="BD55" s="54"/>
      <c r="BE55" s="54"/>
      <c r="BF55" s="54"/>
      <c r="BG55" s="53"/>
      <c r="BH55" s="53"/>
      <c r="BI55" s="55">
        <v>1</v>
      </c>
      <c r="BJ55" s="55">
        <v>2</v>
      </c>
      <c r="BK55" s="55">
        <v>3</v>
      </c>
      <c r="BL55" s="55">
        <v>4</v>
      </c>
      <c r="BM55" s="55">
        <v>5</v>
      </c>
      <c r="BN55" s="55">
        <v>6</v>
      </c>
      <c r="BO55" s="55">
        <v>7</v>
      </c>
      <c r="BP55" s="55">
        <v>8</v>
      </c>
      <c r="BQ55" s="54"/>
      <c r="BR55" s="54"/>
      <c r="BS55" s="54"/>
      <c r="BT55" s="54"/>
      <c r="BU55" s="54"/>
      <c r="BW55" s="33">
        <v>8</v>
      </c>
      <c r="BY55" s="2"/>
      <c r="BZ55" s="2"/>
      <c r="CA55" s="54"/>
      <c r="CB55" s="55">
        <v>1</v>
      </c>
      <c r="CC55" s="57">
        <v>3</v>
      </c>
      <c r="CD55" s="57">
        <v>4</v>
      </c>
      <c r="CE55" s="57">
        <v>6</v>
      </c>
      <c r="CF55" s="57">
        <v>7</v>
      </c>
      <c r="CG55" s="54"/>
      <c r="CH55" s="59">
        <v>10</v>
      </c>
      <c r="CI55" s="55">
        <v>5</v>
      </c>
      <c r="CJ55" s="53"/>
      <c r="CK55" s="53"/>
    </row>
    <row r="56" spans="2:91" ht="19.5" customHeight="1" x14ac:dyDescent="0.3">
      <c r="C56" s="53"/>
      <c r="D56" s="59">
        <v>11</v>
      </c>
      <c r="E56" s="54"/>
      <c r="F56" s="58">
        <v>9</v>
      </c>
      <c r="G56" s="58">
        <v>12</v>
      </c>
      <c r="H56" s="58">
        <v>14</v>
      </c>
      <c r="I56" s="58">
        <v>14</v>
      </c>
      <c r="J56" s="55">
        <v>14</v>
      </c>
      <c r="K56" s="54"/>
      <c r="L56" s="54"/>
      <c r="M56" s="2"/>
      <c r="N56" s="2"/>
      <c r="P56" s="32">
        <v>9</v>
      </c>
      <c r="Q56" s="53"/>
      <c r="R56" s="54"/>
      <c r="S56" s="54"/>
      <c r="T56" s="54"/>
      <c r="U56" s="54"/>
      <c r="V56" s="54"/>
      <c r="W56" s="54"/>
      <c r="X56" s="54"/>
      <c r="Y56" s="55">
        <v>1</v>
      </c>
      <c r="Z56" s="55">
        <v>2</v>
      </c>
      <c r="AA56" s="55">
        <v>3</v>
      </c>
      <c r="AB56" s="55">
        <v>4</v>
      </c>
      <c r="AC56" s="55">
        <v>5</v>
      </c>
      <c r="AD56" s="55">
        <v>6</v>
      </c>
      <c r="AE56" s="53"/>
      <c r="AF56" s="4">
        <v>19</v>
      </c>
      <c r="AH56" s="53"/>
      <c r="AI56" s="54"/>
      <c r="AJ56" s="54"/>
      <c r="AK56" s="54"/>
      <c r="AL56" s="54"/>
      <c r="AM56" s="54"/>
      <c r="AN56" s="55">
        <v>1</v>
      </c>
      <c r="AO56" s="55">
        <v>2</v>
      </c>
      <c r="AP56" s="55">
        <v>3</v>
      </c>
      <c r="AQ56" s="55">
        <v>4</v>
      </c>
      <c r="AR56" s="55">
        <v>5</v>
      </c>
      <c r="AS56" s="55">
        <v>6</v>
      </c>
      <c r="AT56" s="55">
        <v>7</v>
      </c>
      <c r="AU56" s="55">
        <v>8</v>
      </c>
      <c r="AV56" s="55">
        <v>9</v>
      </c>
      <c r="AW56" s="55">
        <v>10</v>
      </c>
      <c r="AX56" s="55">
        <v>11</v>
      </c>
      <c r="AY56" s="55">
        <v>12</v>
      </c>
      <c r="AZ56" s="55">
        <v>13</v>
      </c>
      <c r="BA56" s="55">
        <v>14</v>
      </c>
      <c r="BB56" s="54"/>
      <c r="BC56" s="54"/>
      <c r="BD56" s="54"/>
      <c r="BE56" s="54"/>
      <c r="BF56" s="54"/>
      <c r="BG56" s="53"/>
      <c r="BH56" s="53"/>
      <c r="BI56" s="55">
        <v>1</v>
      </c>
      <c r="BJ56" s="55">
        <v>2</v>
      </c>
      <c r="BK56" s="55">
        <v>3</v>
      </c>
      <c r="BL56" s="55">
        <v>4</v>
      </c>
      <c r="BM56" s="55">
        <v>5</v>
      </c>
      <c r="BN56" s="55">
        <v>6</v>
      </c>
      <c r="BO56" s="54"/>
      <c r="BP56" s="54"/>
      <c r="BQ56" s="54"/>
      <c r="BR56" s="54"/>
      <c r="BS56" s="54"/>
      <c r="BT56" s="54"/>
      <c r="BU56" s="54"/>
      <c r="BW56" s="33">
        <v>9</v>
      </c>
      <c r="BY56" s="2"/>
      <c r="BZ56" s="2"/>
      <c r="CA56" s="54"/>
      <c r="CB56" s="54"/>
      <c r="CC56" s="55">
        <v>2</v>
      </c>
      <c r="CD56" s="57">
        <v>3</v>
      </c>
      <c r="CE56" s="57">
        <v>5</v>
      </c>
      <c r="CF56" s="57">
        <v>6</v>
      </c>
      <c r="CG56" s="57">
        <v>7</v>
      </c>
      <c r="CH56" s="54"/>
      <c r="CI56" s="59">
        <v>11</v>
      </c>
      <c r="CJ56" s="53"/>
      <c r="CK56" s="53"/>
      <c r="CL56" s="263" t="s">
        <v>30</v>
      </c>
      <c r="CM56" s="264"/>
    </row>
    <row r="57" spans="2:91" ht="19.5" customHeight="1" x14ac:dyDescent="0.3">
      <c r="C57" s="53"/>
      <c r="D57" s="54"/>
      <c r="E57" s="58">
        <v>6</v>
      </c>
      <c r="F57" s="58">
        <v>10</v>
      </c>
      <c r="G57" s="58">
        <v>13</v>
      </c>
      <c r="H57" s="58">
        <v>15</v>
      </c>
      <c r="I57" s="58">
        <v>15</v>
      </c>
      <c r="J57" s="55">
        <v>15</v>
      </c>
      <c r="K57" s="54"/>
      <c r="L57" s="54"/>
      <c r="M57" s="2"/>
      <c r="N57" s="2"/>
      <c r="P57" s="28"/>
      <c r="AF57" s="4">
        <v>20</v>
      </c>
      <c r="AH57" s="53"/>
      <c r="AI57" s="54"/>
      <c r="AJ57" s="54"/>
      <c r="AK57" s="54"/>
      <c r="AL57" s="54"/>
      <c r="AM57" s="54"/>
      <c r="AN57" s="55">
        <v>1</v>
      </c>
      <c r="AO57" s="55">
        <v>2</v>
      </c>
      <c r="AP57" s="55">
        <v>3</v>
      </c>
      <c r="AQ57" s="55">
        <v>4</v>
      </c>
      <c r="AR57" s="55">
        <v>5</v>
      </c>
      <c r="AS57" s="55">
        <v>6</v>
      </c>
      <c r="AT57" s="55">
        <v>7</v>
      </c>
      <c r="AU57" s="55">
        <v>8</v>
      </c>
      <c r="AV57" s="55">
        <v>9</v>
      </c>
      <c r="AW57" s="55">
        <v>10</v>
      </c>
      <c r="AX57" s="55">
        <v>11</v>
      </c>
      <c r="AY57" s="55">
        <v>12</v>
      </c>
      <c r="AZ57" s="55">
        <v>13</v>
      </c>
      <c r="BA57" s="55">
        <v>14</v>
      </c>
      <c r="BB57" s="55">
        <v>15</v>
      </c>
      <c r="BC57" s="54"/>
      <c r="BD57" s="54"/>
      <c r="BE57" s="54"/>
      <c r="BF57" s="54"/>
      <c r="BG57" s="53"/>
      <c r="BI57" s="2"/>
      <c r="BJ57" s="2"/>
      <c r="BK57" s="2"/>
      <c r="BL57" s="2"/>
      <c r="BM57" s="2"/>
      <c r="BN57" s="2"/>
      <c r="BO57" s="2"/>
      <c r="BP57" s="2"/>
      <c r="BQ57" s="2"/>
      <c r="BR57" s="2"/>
      <c r="BS57" s="2"/>
      <c r="BT57" s="2"/>
      <c r="BU57" s="2"/>
      <c r="BW57" s="33"/>
      <c r="BY57" s="2"/>
      <c r="BZ57" s="2"/>
      <c r="CA57" s="54">
        <v>54</v>
      </c>
      <c r="CB57" s="54"/>
      <c r="CC57" s="55">
        <v>1</v>
      </c>
      <c r="CD57" s="57">
        <v>2</v>
      </c>
      <c r="CE57" s="57">
        <v>4</v>
      </c>
      <c r="CF57" s="57">
        <v>5</v>
      </c>
      <c r="CG57" s="57">
        <v>6</v>
      </c>
      <c r="CH57" s="57">
        <v>7</v>
      </c>
      <c r="CI57" s="54"/>
      <c r="CJ57" s="53"/>
      <c r="CK57" s="53"/>
      <c r="CL57" s="265"/>
      <c r="CM57" s="265"/>
    </row>
    <row r="58" spans="2:91" ht="19.5" customHeight="1" x14ac:dyDescent="0.3">
      <c r="B58" s="267" t="s">
        <v>31</v>
      </c>
      <c r="C58" s="53"/>
      <c r="D58" s="58">
        <v>5</v>
      </c>
      <c r="E58" s="58">
        <v>7</v>
      </c>
      <c r="F58" s="58">
        <v>11</v>
      </c>
      <c r="G58" s="58">
        <v>14</v>
      </c>
      <c r="H58" s="58">
        <v>16</v>
      </c>
      <c r="I58" s="55">
        <v>16</v>
      </c>
      <c r="J58" s="54"/>
      <c r="K58" s="54">
        <f>B50-E44</f>
        <v>54</v>
      </c>
      <c r="L58" s="54"/>
      <c r="M58" s="2"/>
      <c r="N58" s="2"/>
      <c r="P58" s="28"/>
      <c r="U58" s="213" t="s">
        <v>32</v>
      </c>
      <c r="V58" s="210"/>
      <c r="W58" s="210"/>
      <c r="X58" s="210"/>
      <c r="Y58" s="214"/>
      <c r="AF58" s="4">
        <v>21</v>
      </c>
      <c r="AH58" s="53"/>
      <c r="AI58" s="54"/>
      <c r="AJ58" s="54"/>
      <c r="AK58" s="54"/>
      <c r="AL58" s="54"/>
      <c r="AM58" s="54"/>
      <c r="AN58" s="54"/>
      <c r="AO58" s="55">
        <v>1</v>
      </c>
      <c r="AP58" s="55">
        <v>2</v>
      </c>
      <c r="AQ58" s="55">
        <v>3</v>
      </c>
      <c r="AR58" s="55">
        <v>4</v>
      </c>
      <c r="AS58" s="55">
        <v>5</v>
      </c>
      <c r="AT58" s="55">
        <v>6</v>
      </c>
      <c r="AU58" s="55">
        <v>7</v>
      </c>
      <c r="AV58" s="55">
        <v>8</v>
      </c>
      <c r="AW58" s="55">
        <v>9</v>
      </c>
      <c r="AX58" s="55">
        <v>10</v>
      </c>
      <c r="AY58" s="31">
        <v>11</v>
      </c>
      <c r="AZ58" s="31">
        <v>12</v>
      </c>
      <c r="BA58" s="31">
        <v>13</v>
      </c>
      <c r="BB58" s="31">
        <v>14</v>
      </c>
      <c r="BC58" s="2"/>
      <c r="BD58" s="2"/>
      <c r="BE58" s="2"/>
      <c r="BF58" s="2"/>
      <c r="BO58" s="213" t="s">
        <v>33</v>
      </c>
      <c r="BP58" s="210"/>
      <c r="BQ58" s="210"/>
      <c r="BR58" s="214"/>
      <c r="BW58" s="29"/>
      <c r="BY58" s="2"/>
      <c r="BZ58" s="2"/>
      <c r="CA58" s="54"/>
      <c r="CB58" s="54"/>
      <c r="CC58" s="54"/>
      <c r="CD58" s="55">
        <v>1</v>
      </c>
      <c r="CE58" s="57">
        <v>3</v>
      </c>
      <c r="CF58" s="57">
        <v>4</v>
      </c>
      <c r="CG58" s="57">
        <v>5</v>
      </c>
      <c r="CH58" s="57">
        <v>6</v>
      </c>
      <c r="CI58" s="57">
        <v>4</v>
      </c>
      <c r="CJ58" s="53"/>
      <c r="CK58" s="53"/>
      <c r="CL58" s="266"/>
      <c r="CM58" s="266"/>
    </row>
    <row r="59" spans="2:91" ht="19.5" customHeight="1" x14ac:dyDescent="0.3">
      <c r="B59" s="268"/>
      <c r="C59" s="53"/>
      <c r="D59" s="58">
        <v>6</v>
      </c>
      <c r="E59" s="58">
        <v>8</v>
      </c>
      <c r="F59" s="58">
        <v>12</v>
      </c>
      <c r="G59" s="58">
        <v>15</v>
      </c>
      <c r="H59" s="55">
        <v>17</v>
      </c>
      <c r="I59" s="54"/>
      <c r="J59" s="54"/>
      <c r="K59" s="54"/>
      <c r="L59" s="54"/>
      <c r="M59" s="2"/>
      <c r="N59" s="2"/>
      <c r="P59" s="28"/>
      <c r="U59" s="215"/>
      <c r="V59" s="212"/>
      <c r="W59" s="212"/>
      <c r="X59" s="212"/>
      <c r="Y59" s="216"/>
      <c r="BO59" s="215"/>
      <c r="BP59" s="212"/>
      <c r="BQ59" s="212"/>
      <c r="BR59" s="216"/>
      <c r="BW59" s="29"/>
      <c r="BY59" s="2"/>
      <c r="BZ59" s="2"/>
      <c r="CA59" s="54"/>
      <c r="CB59" s="54"/>
      <c r="CC59" s="54"/>
      <c r="CD59" s="54"/>
      <c r="CE59" s="55">
        <v>2</v>
      </c>
      <c r="CF59" s="57">
        <v>3</v>
      </c>
      <c r="CG59" s="57">
        <v>4</v>
      </c>
      <c r="CH59" s="57">
        <v>5</v>
      </c>
      <c r="CI59" s="57">
        <v>3</v>
      </c>
      <c r="CJ59" s="53"/>
      <c r="CK59" s="53"/>
    </row>
    <row r="60" spans="2:91" ht="19.5" customHeight="1" x14ac:dyDescent="0.3">
      <c r="B60" s="268"/>
      <c r="C60" s="53"/>
      <c r="D60" s="58">
        <v>7</v>
      </c>
      <c r="E60" s="58">
        <v>9</v>
      </c>
      <c r="F60" s="58">
        <v>13</v>
      </c>
      <c r="G60" s="58">
        <v>16</v>
      </c>
      <c r="H60" s="55">
        <v>18</v>
      </c>
      <c r="I60" s="53"/>
      <c r="J60" s="53"/>
      <c r="K60" s="53"/>
      <c r="L60" s="53"/>
      <c r="P60" s="28"/>
      <c r="AT60" s="270" t="s">
        <v>34</v>
      </c>
      <c r="AU60" s="271"/>
      <c r="AV60" s="271"/>
      <c r="AW60" s="272"/>
      <c r="BW60" s="29"/>
      <c r="CA60" s="53"/>
      <c r="CB60" s="53"/>
      <c r="CC60" s="53"/>
      <c r="CD60" s="53"/>
      <c r="CE60" s="55">
        <v>1</v>
      </c>
      <c r="CF60" s="57">
        <v>2</v>
      </c>
      <c r="CG60" s="57">
        <v>3</v>
      </c>
      <c r="CH60" s="57">
        <v>4</v>
      </c>
      <c r="CI60" s="57">
        <v>2</v>
      </c>
      <c r="CJ60" s="53"/>
      <c r="CK60" s="53"/>
    </row>
    <row r="61" spans="2:91" ht="19.5" customHeight="1" x14ac:dyDescent="0.3">
      <c r="B61" s="269"/>
      <c r="C61" s="53"/>
      <c r="D61" s="58">
        <v>8</v>
      </c>
      <c r="E61" s="58">
        <v>10</v>
      </c>
      <c r="F61" s="58">
        <v>14</v>
      </c>
      <c r="G61" s="55">
        <v>17</v>
      </c>
      <c r="H61" s="53"/>
      <c r="I61" s="53"/>
      <c r="J61" s="53"/>
      <c r="K61" s="53"/>
      <c r="L61" s="53"/>
      <c r="P61" s="34"/>
      <c r="Q61" s="35"/>
      <c r="R61" s="35"/>
      <c r="S61" s="35"/>
      <c r="T61" s="35"/>
      <c r="U61" s="35"/>
      <c r="V61" s="35"/>
      <c r="W61" s="35"/>
      <c r="X61" s="35"/>
      <c r="Y61" s="35"/>
      <c r="Z61" s="35"/>
      <c r="AA61" s="35"/>
      <c r="AB61" s="35"/>
      <c r="AC61" s="35"/>
      <c r="AD61" s="276" t="s">
        <v>35</v>
      </c>
      <c r="AE61" s="277"/>
      <c r="AF61" s="277"/>
      <c r="AG61" s="277"/>
      <c r="AH61" s="35"/>
      <c r="AI61" s="35"/>
      <c r="AJ61" s="35"/>
      <c r="AK61" s="35"/>
      <c r="AL61" s="35"/>
      <c r="AM61" s="35"/>
      <c r="AN61" s="35"/>
      <c r="AO61" s="35"/>
      <c r="AP61" s="35"/>
      <c r="AQ61" s="35"/>
      <c r="AR61" s="35"/>
      <c r="AS61" s="35"/>
      <c r="AT61" s="273"/>
      <c r="AU61" s="274"/>
      <c r="AV61" s="274"/>
      <c r="AW61" s="275"/>
      <c r="AX61" s="35"/>
      <c r="AY61" s="35"/>
      <c r="AZ61" s="35"/>
      <c r="BA61" s="35"/>
      <c r="BB61" s="35"/>
      <c r="BC61" s="35"/>
      <c r="BD61" s="35"/>
      <c r="BE61" s="35"/>
      <c r="BF61" s="276" t="s">
        <v>36</v>
      </c>
      <c r="BG61" s="277"/>
      <c r="BH61" s="277"/>
      <c r="BI61" s="277"/>
      <c r="BJ61" s="35"/>
      <c r="BK61" s="35"/>
      <c r="BL61" s="35"/>
      <c r="BM61" s="35"/>
      <c r="BN61" s="35"/>
      <c r="BO61" s="35"/>
      <c r="BP61" s="35"/>
      <c r="BQ61" s="35"/>
      <c r="BR61" s="35"/>
      <c r="BS61" s="35"/>
      <c r="BT61" s="35"/>
      <c r="BU61" s="35"/>
      <c r="BV61" s="35"/>
      <c r="BW61" s="36"/>
      <c r="CA61" s="53"/>
      <c r="CB61" s="53"/>
      <c r="CC61" s="53"/>
      <c r="CD61" s="53"/>
      <c r="CE61" s="53"/>
      <c r="CF61" s="55">
        <v>1</v>
      </c>
      <c r="CG61" s="57">
        <v>2</v>
      </c>
      <c r="CH61" s="57">
        <v>3</v>
      </c>
      <c r="CI61" s="57">
        <v>1</v>
      </c>
      <c r="CJ61" s="53"/>
      <c r="CK61" s="53"/>
    </row>
    <row r="62" spans="2:91" ht="19.5" customHeight="1" x14ac:dyDescent="0.3">
      <c r="B62" s="278" t="s">
        <v>27</v>
      </c>
      <c r="C62" s="125">
        <v>101</v>
      </c>
      <c r="D62" s="53"/>
      <c r="E62" s="58">
        <v>11</v>
      </c>
      <c r="F62" s="55">
        <v>15</v>
      </c>
      <c r="G62" s="53"/>
      <c r="H62" s="53"/>
      <c r="I62" s="53"/>
      <c r="J62" s="53"/>
      <c r="K62" s="53"/>
      <c r="L62" s="53"/>
      <c r="AD62" s="212"/>
      <c r="AE62" s="212"/>
      <c r="AF62" s="212"/>
      <c r="AG62" s="212"/>
      <c r="BF62" s="212"/>
      <c r="BG62" s="212"/>
      <c r="BH62" s="212"/>
      <c r="BI62" s="212"/>
      <c r="CA62" s="53"/>
      <c r="CB62" s="53"/>
      <c r="CC62" s="53"/>
      <c r="CD62" s="53"/>
      <c r="CE62" s="53"/>
      <c r="CF62" s="53"/>
      <c r="CG62" s="55">
        <v>1</v>
      </c>
      <c r="CH62" s="57">
        <v>2</v>
      </c>
      <c r="CI62" s="53"/>
      <c r="CJ62" s="53"/>
      <c r="CK62" s="53"/>
    </row>
    <row r="63" spans="2:91" ht="19.5" customHeight="1" x14ac:dyDescent="0.3">
      <c r="B63" s="243"/>
      <c r="C63" s="125">
        <v>102</v>
      </c>
      <c r="D63" s="53"/>
      <c r="E63" s="55">
        <v>12</v>
      </c>
      <c r="F63" s="53"/>
      <c r="CA63" s="53"/>
      <c r="CB63" s="53"/>
      <c r="CC63" s="53"/>
      <c r="CD63" s="53"/>
      <c r="CE63" s="53"/>
      <c r="CF63" s="53"/>
      <c r="CG63" s="53"/>
      <c r="CH63" s="55">
        <v>1</v>
      </c>
    </row>
    <row r="64" spans="2:91" ht="19.5" customHeight="1" x14ac:dyDescent="0.3">
      <c r="E64" s="2"/>
      <c r="CA64" s="53"/>
      <c r="CB64" s="53"/>
      <c r="CC64" s="53"/>
      <c r="CD64" s="53"/>
      <c r="CE64" s="53"/>
      <c r="CF64" s="53"/>
      <c r="CG64" s="53"/>
      <c r="CH64" s="53"/>
      <c r="CI64" s="1"/>
      <c r="CJ64" s="242" t="s">
        <v>37</v>
      </c>
    </row>
    <row r="65" spans="2:88" ht="19.5" customHeight="1" x14ac:dyDescent="0.3">
      <c r="F65" s="244" t="s">
        <v>38</v>
      </c>
      <c r="G65" s="245"/>
      <c r="H65" s="245"/>
      <c r="I65" s="245"/>
      <c r="J65" s="246"/>
      <c r="AS65" s="244" t="s">
        <v>39</v>
      </c>
      <c r="AT65" s="245"/>
      <c r="AU65" s="245"/>
      <c r="AV65" s="245"/>
      <c r="AW65" s="246"/>
      <c r="BU65" s="244" t="s">
        <v>40</v>
      </c>
      <c r="BV65" s="245"/>
      <c r="BW65" s="245"/>
      <c r="BX65" s="245"/>
      <c r="BY65" s="246"/>
      <c r="CI65" s="124">
        <v>102</v>
      </c>
      <c r="CJ65" s="243"/>
    </row>
    <row r="66" spans="2:88" ht="19.5" customHeight="1" x14ac:dyDescent="0.3">
      <c r="F66" s="247"/>
      <c r="G66" s="248"/>
      <c r="H66" s="248"/>
      <c r="I66" s="248"/>
      <c r="J66" s="249"/>
      <c r="AS66" s="247"/>
      <c r="AT66" s="248"/>
      <c r="AU66" s="248"/>
      <c r="AV66" s="248"/>
      <c r="AW66" s="249"/>
      <c r="BU66" s="247"/>
      <c r="BV66" s="248"/>
      <c r="BW66" s="248"/>
      <c r="BX66" s="248"/>
      <c r="BY66" s="249"/>
      <c r="CI66" s="124">
        <v>101</v>
      </c>
      <c r="CJ66" s="243"/>
    </row>
    <row r="67" spans="2:88" ht="19.5" customHeight="1" x14ac:dyDescent="0.3"/>
    <row r="68" spans="2:88" ht="19.5" customHeight="1" x14ac:dyDescent="0.3">
      <c r="D68" s="68">
        <v>1</v>
      </c>
      <c r="E68" s="68">
        <v>2</v>
      </c>
      <c r="F68" s="2"/>
      <c r="G68" s="4">
        <v>1</v>
      </c>
      <c r="H68" s="2"/>
      <c r="I68" s="2"/>
      <c r="J68" s="2"/>
      <c r="K68" s="2"/>
      <c r="L68" s="2"/>
      <c r="M68" s="2"/>
      <c r="N68" s="2"/>
      <c r="O68" s="2"/>
      <c r="P68" s="2"/>
      <c r="Q68" s="2"/>
      <c r="R68" s="2"/>
      <c r="S68" s="2"/>
      <c r="T68" s="2"/>
      <c r="U68" s="2"/>
      <c r="AC68" s="53"/>
      <c r="AD68" s="53"/>
      <c r="AE68" s="53"/>
      <c r="AF68" s="53"/>
      <c r="AG68" s="54"/>
      <c r="AH68" s="54"/>
      <c r="AI68" s="54"/>
      <c r="AJ68" s="54"/>
      <c r="AK68" s="54"/>
      <c r="AL68" s="59">
        <v>1</v>
      </c>
      <c r="AM68" s="54"/>
      <c r="AN68" s="55">
        <v>1</v>
      </c>
      <c r="AO68" s="55">
        <v>2</v>
      </c>
      <c r="AP68" s="55">
        <v>3</v>
      </c>
      <c r="AQ68" s="55">
        <v>4</v>
      </c>
      <c r="AR68" s="55">
        <v>5</v>
      </c>
      <c r="AS68" s="55">
        <v>6</v>
      </c>
      <c r="AT68" s="55">
        <v>7</v>
      </c>
      <c r="AU68" s="55">
        <v>8</v>
      </c>
      <c r="AV68" s="55">
        <v>9</v>
      </c>
      <c r="AW68" s="55">
        <v>10</v>
      </c>
      <c r="AX68" s="31">
        <v>11</v>
      </c>
      <c r="AY68" s="31">
        <v>12</v>
      </c>
      <c r="AZ68" s="31">
        <v>13</v>
      </c>
      <c r="BA68" s="31">
        <v>14</v>
      </c>
      <c r="BB68" s="2"/>
      <c r="BC68" s="2"/>
      <c r="BD68" s="2"/>
      <c r="BE68" s="2"/>
      <c r="BF68" s="2"/>
      <c r="BG68" s="2"/>
      <c r="BL68" s="2"/>
      <c r="BM68" s="2"/>
      <c r="BN68" s="2"/>
      <c r="BO68" s="2"/>
      <c r="BP68" s="2"/>
      <c r="BQ68" s="2"/>
      <c r="BR68" s="2"/>
      <c r="BS68" s="2"/>
      <c r="BT68" s="2"/>
      <c r="BU68" s="2"/>
      <c r="BV68" s="2"/>
      <c r="BW68" s="2"/>
      <c r="BX68" s="2"/>
      <c r="BY68" s="4">
        <v>1</v>
      </c>
      <c r="BZ68" s="2">
        <v>50</v>
      </c>
      <c r="CA68" s="2"/>
      <c r="CB68" s="68">
        <v>1</v>
      </c>
      <c r="CC68" s="68">
        <v>2</v>
      </c>
    </row>
    <row r="69" spans="2:88" ht="19.5" customHeight="1" x14ac:dyDescent="0.3">
      <c r="D69" s="55">
        <v>1</v>
      </c>
      <c r="E69" s="55">
        <v>2</v>
      </c>
      <c r="F69" s="68">
        <v>3</v>
      </c>
      <c r="G69" s="68">
        <v>4</v>
      </c>
      <c r="H69" s="4">
        <v>2</v>
      </c>
      <c r="I69" s="2"/>
      <c r="J69" s="68">
        <v>5</v>
      </c>
      <c r="K69" s="68">
        <v>6</v>
      </c>
      <c r="L69" s="2"/>
      <c r="M69" s="2"/>
      <c r="N69" s="2"/>
      <c r="O69" s="2"/>
      <c r="P69" s="2"/>
      <c r="Q69" s="2"/>
      <c r="R69" s="2"/>
      <c r="S69" s="2"/>
      <c r="T69" s="2"/>
      <c r="U69" s="2"/>
      <c r="AC69" s="53"/>
      <c r="AD69" s="53"/>
      <c r="AE69" s="53"/>
      <c r="AF69" s="53"/>
      <c r="AG69" s="54"/>
      <c r="AH69" s="54"/>
      <c r="AI69" s="54"/>
      <c r="AJ69" s="54"/>
      <c r="AK69" s="54"/>
      <c r="AL69" s="59">
        <v>2</v>
      </c>
      <c r="AM69" s="54"/>
      <c r="AN69" s="54"/>
      <c r="AO69" s="55">
        <v>1</v>
      </c>
      <c r="AP69" s="55">
        <v>2</v>
      </c>
      <c r="AQ69" s="55">
        <v>3</v>
      </c>
      <c r="AR69" s="55">
        <v>4</v>
      </c>
      <c r="AS69" s="55">
        <v>5</v>
      </c>
      <c r="AT69" s="55">
        <v>6</v>
      </c>
      <c r="AU69" s="55">
        <v>7</v>
      </c>
      <c r="AV69" s="55">
        <v>8</v>
      </c>
      <c r="AW69" s="55">
        <v>9</v>
      </c>
      <c r="AX69" s="55">
        <v>10</v>
      </c>
      <c r="AY69" s="55">
        <v>11</v>
      </c>
      <c r="AZ69" s="55">
        <v>12</v>
      </c>
      <c r="BA69" s="55">
        <v>13</v>
      </c>
      <c r="BB69" s="54"/>
      <c r="BC69" s="54"/>
      <c r="BD69" s="54"/>
      <c r="BE69" s="54"/>
      <c r="BF69" s="54"/>
      <c r="BG69" s="54"/>
      <c r="BH69" s="53"/>
      <c r="BI69" s="53"/>
      <c r="BJ69" s="53"/>
      <c r="BL69" s="2"/>
      <c r="BM69" s="2"/>
      <c r="BN69" s="2"/>
      <c r="BO69" s="2"/>
      <c r="BP69" s="2"/>
      <c r="BQ69" s="2"/>
      <c r="BR69" s="2"/>
      <c r="BS69" s="2"/>
      <c r="BT69" s="2"/>
      <c r="BU69" s="2"/>
      <c r="BV69" s="68">
        <v>1</v>
      </c>
      <c r="BW69" s="68">
        <v>2</v>
      </c>
      <c r="BX69" s="4">
        <v>2</v>
      </c>
      <c r="BY69" s="2"/>
      <c r="BZ69" s="68">
        <v>3</v>
      </c>
      <c r="CA69" s="68">
        <v>4</v>
      </c>
      <c r="CB69" s="55">
        <v>5</v>
      </c>
      <c r="CC69" s="55">
        <v>6</v>
      </c>
    </row>
    <row r="70" spans="2:88" ht="19.5" customHeight="1" x14ac:dyDescent="0.3">
      <c r="D70" s="55">
        <v>1</v>
      </c>
      <c r="E70" s="55">
        <v>2</v>
      </c>
      <c r="F70" s="55">
        <v>3</v>
      </c>
      <c r="G70" s="55">
        <v>4</v>
      </c>
      <c r="H70" s="68">
        <v>5</v>
      </c>
      <c r="I70" s="4">
        <v>3</v>
      </c>
      <c r="J70" s="2"/>
      <c r="K70" s="61">
        <v>6</v>
      </c>
      <c r="L70" s="55">
        <v>7</v>
      </c>
      <c r="M70" s="55">
        <v>8</v>
      </c>
      <c r="N70" s="68">
        <v>9</v>
      </c>
      <c r="O70" s="2"/>
      <c r="P70" s="2"/>
      <c r="Q70" s="2"/>
      <c r="R70" s="2"/>
      <c r="S70" s="2"/>
      <c r="T70" s="2"/>
      <c r="U70" s="2"/>
      <c r="AC70" s="53"/>
      <c r="AD70" s="53"/>
      <c r="AE70" s="53"/>
      <c r="AF70" s="53"/>
      <c r="AG70" s="54"/>
      <c r="AH70" s="54"/>
      <c r="AI70" s="54"/>
      <c r="AJ70" s="54"/>
      <c r="AK70" s="54"/>
      <c r="AL70" s="59">
        <v>3</v>
      </c>
      <c r="AM70" s="54"/>
      <c r="AN70" s="54"/>
      <c r="AO70" s="55">
        <v>1</v>
      </c>
      <c r="AP70" s="55">
        <v>2</v>
      </c>
      <c r="AQ70" s="55">
        <v>3</v>
      </c>
      <c r="AR70" s="55">
        <v>4</v>
      </c>
      <c r="AS70" s="55">
        <v>5</v>
      </c>
      <c r="AT70" s="55">
        <v>6</v>
      </c>
      <c r="AU70" s="55">
        <v>7</v>
      </c>
      <c r="AV70" s="55">
        <v>8</v>
      </c>
      <c r="AW70" s="55">
        <v>9</v>
      </c>
      <c r="AX70" s="55">
        <v>10</v>
      </c>
      <c r="AY70" s="55">
        <v>11</v>
      </c>
      <c r="AZ70" s="55">
        <v>12</v>
      </c>
      <c r="BA70" s="54"/>
      <c r="BB70" s="54"/>
      <c r="BC70" s="54"/>
      <c r="BD70" s="54"/>
      <c r="BE70" s="54"/>
      <c r="BF70" s="54"/>
      <c r="BG70" s="54"/>
      <c r="BH70" s="53"/>
      <c r="BI70" s="53"/>
      <c r="BJ70" s="53"/>
      <c r="BL70" s="2"/>
      <c r="BM70" s="2"/>
      <c r="BN70" s="2"/>
      <c r="BO70" s="2"/>
      <c r="BP70" s="2">
        <v>34</v>
      </c>
      <c r="BQ70" s="2"/>
      <c r="BR70" s="2"/>
      <c r="BS70" s="68">
        <v>1</v>
      </c>
      <c r="BT70" s="55">
        <v>2</v>
      </c>
      <c r="BU70" s="55">
        <v>3</v>
      </c>
      <c r="BV70" s="61">
        <v>4</v>
      </c>
      <c r="BW70" s="4">
        <v>3</v>
      </c>
      <c r="BX70" s="2"/>
      <c r="BY70" s="68">
        <v>5</v>
      </c>
      <c r="BZ70" s="55">
        <v>6</v>
      </c>
      <c r="CA70" s="55">
        <v>7</v>
      </c>
      <c r="CB70" s="55">
        <v>8</v>
      </c>
      <c r="CC70" s="55">
        <v>9</v>
      </c>
      <c r="CD70" s="53"/>
      <c r="CE70" s="53"/>
      <c r="CF70" s="53"/>
    </row>
    <row r="71" spans="2:88" ht="19.5" customHeight="1" x14ac:dyDescent="0.3">
      <c r="D71" s="55">
        <v>1</v>
      </c>
      <c r="E71" s="55">
        <v>2</v>
      </c>
      <c r="F71" s="55">
        <v>3</v>
      </c>
      <c r="G71" s="55">
        <v>4</v>
      </c>
      <c r="H71" s="55">
        <v>5</v>
      </c>
      <c r="I71" s="55">
        <v>6</v>
      </c>
      <c r="J71" s="4">
        <v>4</v>
      </c>
      <c r="K71" s="2"/>
      <c r="L71" s="61">
        <v>7</v>
      </c>
      <c r="M71" s="61">
        <v>8</v>
      </c>
      <c r="N71" s="61">
        <v>9</v>
      </c>
      <c r="O71" s="55">
        <v>10</v>
      </c>
      <c r="P71" s="55">
        <v>11</v>
      </c>
      <c r="Q71" s="2"/>
      <c r="R71" s="2"/>
      <c r="S71" s="2"/>
      <c r="T71" s="2"/>
      <c r="U71" s="2"/>
      <c r="AC71" s="53"/>
      <c r="AD71" s="53"/>
      <c r="AE71" s="53"/>
      <c r="AF71" s="53"/>
      <c r="AG71" s="55">
        <v>1</v>
      </c>
      <c r="AH71" s="55">
        <v>2</v>
      </c>
      <c r="AI71" s="55">
        <v>3</v>
      </c>
      <c r="AJ71" s="55">
        <v>4</v>
      </c>
      <c r="AK71" s="55">
        <v>5</v>
      </c>
      <c r="AL71" s="59">
        <v>4</v>
      </c>
      <c r="AM71" s="54"/>
      <c r="AN71" s="54"/>
      <c r="AO71" s="61">
        <v>6</v>
      </c>
      <c r="AP71" s="61">
        <v>7</v>
      </c>
      <c r="AQ71" s="61">
        <v>8</v>
      </c>
      <c r="AR71" s="61">
        <v>9</v>
      </c>
      <c r="AS71" s="61">
        <v>10</v>
      </c>
      <c r="AT71" s="61">
        <v>11</v>
      </c>
      <c r="AU71" s="61">
        <v>12</v>
      </c>
      <c r="AV71" s="61">
        <v>13</v>
      </c>
      <c r="AW71" s="61">
        <v>14</v>
      </c>
      <c r="AX71" s="61">
        <v>15</v>
      </c>
      <c r="AY71" s="61">
        <v>16</v>
      </c>
      <c r="AZ71" s="61">
        <v>17</v>
      </c>
      <c r="BA71" s="54"/>
      <c r="BB71" s="54"/>
      <c r="BC71" s="55">
        <v>18</v>
      </c>
      <c r="BD71" s="55">
        <v>19</v>
      </c>
      <c r="BE71" s="55">
        <v>20</v>
      </c>
      <c r="BF71" s="55">
        <v>21</v>
      </c>
      <c r="BG71" s="55">
        <v>22</v>
      </c>
      <c r="BH71" s="53"/>
      <c r="BI71" s="53"/>
      <c r="BJ71" s="53"/>
      <c r="BL71" s="2"/>
      <c r="BM71" s="2"/>
      <c r="BN71" s="2"/>
      <c r="BO71" s="2"/>
      <c r="BP71" s="2"/>
      <c r="BQ71" s="55">
        <v>1</v>
      </c>
      <c r="BR71" s="55">
        <v>2</v>
      </c>
      <c r="BS71" s="61">
        <v>3</v>
      </c>
      <c r="BT71" s="61">
        <v>4</v>
      </c>
      <c r="BU71" s="61">
        <v>5</v>
      </c>
      <c r="BV71" s="59">
        <v>4</v>
      </c>
      <c r="BW71" s="54"/>
      <c r="BX71" s="55">
        <v>6</v>
      </c>
      <c r="BY71" s="55">
        <v>7</v>
      </c>
      <c r="BZ71" s="55">
        <v>8</v>
      </c>
      <c r="CA71" s="55">
        <v>9</v>
      </c>
      <c r="CB71" s="55">
        <v>10</v>
      </c>
      <c r="CC71" s="55">
        <v>11</v>
      </c>
      <c r="CD71" s="53"/>
      <c r="CE71" s="53"/>
      <c r="CF71" s="53"/>
    </row>
    <row r="72" spans="2:88" ht="19.5" customHeight="1" x14ac:dyDescent="0.3">
      <c r="B72" s="53"/>
      <c r="C72" s="53"/>
      <c r="D72" s="55">
        <v>1</v>
      </c>
      <c r="E72" s="55">
        <v>2</v>
      </c>
      <c r="F72" s="55">
        <v>3</v>
      </c>
      <c r="G72" s="55">
        <v>4</v>
      </c>
      <c r="H72" s="55">
        <v>5</v>
      </c>
      <c r="I72" s="55">
        <v>6</v>
      </c>
      <c r="J72" s="55">
        <v>7</v>
      </c>
      <c r="K72" s="59">
        <v>5</v>
      </c>
      <c r="L72" s="54"/>
      <c r="M72" s="61">
        <v>8</v>
      </c>
      <c r="N72" s="61">
        <v>9</v>
      </c>
      <c r="O72" s="61">
        <v>10</v>
      </c>
      <c r="P72" s="61">
        <v>11</v>
      </c>
      <c r="Q72" s="55">
        <v>12</v>
      </c>
      <c r="R72" s="55">
        <v>13</v>
      </c>
      <c r="S72" s="54"/>
      <c r="T72" s="54"/>
      <c r="U72" s="54"/>
      <c r="V72" s="53"/>
      <c r="AC72" s="53"/>
      <c r="AD72" s="53"/>
      <c r="AE72" s="53"/>
      <c r="AF72" s="53"/>
      <c r="AG72" s="55">
        <v>1</v>
      </c>
      <c r="AH72" s="55">
        <v>2</v>
      </c>
      <c r="AI72" s="55">
        <v>3</v>
      </c>
      <c r="AJ72" s="55">
        <v>4</v>
      </c>
      <c r="AK72" s="55">
        <v>5</v>
      </c>
      <c r="AL72" s="59">
        <v>5</v>
      </c>
      <c r="AM72" s="54"/>
      <c r="AN72" s="54"/>
      <c r="AO72" s="54"/>
      <c r="AP72" s="55">
        <v>6</v>
      </c>
      <c r="AQ72" s="55">
        <v>7</v>
      </c>
      <c r="AR72" s="55">
        <v>8</v>
      </c>
      <c r="AS72" s="55">
        <v>9</v>
      </c>
      <c r="AT72" s="55">
        <v>10</v>
      </c>
      <c r="AU72" s="55">
        <v>11</v>
      </c>
      <c r="AV72" s="55">
        <v>12</v>
      </c>
      <c r="AW72" s="55">
        <v>13</v>
      </c>
      <c r="AX72" s="55">
        <v>14</v>
      </c>
      <c r="AY72" s="55">
        <v>15</v>
      </c>
      <c r="AZ72" s="55">
        <v>16</v>
      </c>
      <c r="BA72" s="54"/>
      <c r="BB72" s="54"/>
      <c r="BC72" s="55">
        <v>17</v>
      </c>
      <c r="BD72" s="55">
        <v>18</v>
      </c>
      <c r="BE72" s="55">
        <v>19</v>
      </c>
      <c r="BF72" s="55">
        <v>20</v>
      </c>
      <c r="BG72" s="55">
        <v>21</v>
      </c>
      <c r="BH72" s="53"/>
      <c r="BI72" s="53"/>
      <c r="BJ72" s="53"/>
      <c r="BL72" s="54"/>
      <c r="BM72" s="54"/>
      <c r="BN72" s="54"/>
      <c r="BO72" s="55">
        <v>1</v>
      </c>
      <c r="BP72" s="55">
        <v>2</v>
      </c>
      <c r="BQ72" s="61">
        <v>3</v>
      </c>
      <c r="BR72" s="61">
        <v>4</v>
      </c>
      <c r="BS72" s="61">
        <v>5</v>
      </c>
      <c r="BT72" s="61">
        <v>6</v>
      </c>
      <c r="BU72" s="59">
        <v>5</v>
      </c>
      <c r="BV72" s="54"/>
      <c r="BW72" s="55">
        <v>7</v>
      </c>
      <c r="BX72" s="55">
        <v>8</v>
      </c>
      <c r="BY72" s="55">
        <v>9</v>
      </c>
      <c r="BZ72" s="55">
        <v>10</v>
      </c>
      <c r="CA72" s="55">
        <v>11</v>
      </c>
      <c r="CB72" s="55">
        <v>12</v>
      </c>
      <c r="CC72" s="55">
        <v>13</v>
      </c>
      <c r="CD72" s="53"/>
      <c r="CE72" s="53"/>
      <c r="CF72" s="53"/>
    </row>
    <row r="73" spans="2:88" ht="19.5" customHeight="1" x14ac:dyDescent="0.3">
      <c r="B73" s="53"/>
      <c r="C73" s="53"/>
      <c r="D73" s="55">
        <v>1</v>
      </c>
      <c r="E73" s="55">
        <v>2</v>
      </c>
      <c r="F73" s="55">
        <v>3</v>
      </c>
      <c r="G73" s="55">
        <v>4</v>
      </c>
      <c r="H73" s="55">
        <v>5</v>
      </c>
      <c r="I73" s="55">
        <v>6</v>
      </c>
      <c r="J73" s="55">
        <v>7</v>
      </c>
      <c r="K73" s="55">
        <v>8</v>
      </c>
      <c r="L73" s="59">
        <v>6</v>
      </c>
      <c r="M73" s="54"/>
      <c r="N73" s="61">
        <v>9</v>
      </c>
      <c r="O73" s="61">
        <v>10</v>
      </c>
      <c r="P73" s="61">
        <v>11</v>
      </c>
      <c r="Q73" s="61">
        <v>12</v>
      </c>
      <c r="R73" s="55">
        <v>13</v>
      </c>
      <c r="S73" s="55">
        <v>14</v>
      </c>
      <c r="T73" s="54"/>
      <c r="U73" s="54"/>
      <c r="V73" s="53"/>
      <c r="AC73" s="53"/>
      <c r="AD73" s="53"/>
      <c r="AE73" s="53"/>
      <c r="AF73" s="53"/>
      <c r="AG73" s="54"/>
      <c r="AH73" s="54"/>
      <c r="AI73" s="54"/>
      <c r="AJ73" s="54"/>
      <c r="AK73" s="54"/>
      <c r="AL73" s="59">
        <v>6</v>
      </c>
      <c r="AM73" s="54"/>
      <c r="AN73" s="54"/>
      <c r="AO73" s="54"/>
      <c r="AP73" s="55">
        <v>1</v>
      </c>
      <c r="AQ73" s="55">
        <v>2</v>
      </c>
      <c r="AR73" s="55">
        <v>3</v>
      </c>
      <c r="AS73" s="55">
        <v>4</v>
      </c>
      <c r="AT73" s="55">
        <v>5</v>
      </c>
      <c r="AU73" s="55">
        <v>6</v>
      </c>
      <c r="AV73" s="55">
        <v>7</v>
      </c>
      <c r="AW73" s="55">
        <v>8</v>
      </c>
      <c r="AX73" s="55">
        <v>9</v>
      </c>
      <c r="AY73" s="55">
        <v>10</v>
      </c>
      <c r="AZ73" s="54"/>
      <c r="BA73" s="54"/>
      <c r="BB73" s="54"/>
      <c r="BC73" s="54"/>
      <c r="BD73" s="54"/>
      <c r="BE73" s="54"/>
      <c r="BF73" s="54"/>
      <c r="BG73" s="54"/>
      <c r="BH73" s="53"/>
      <c r="BI73" s="53"/>
      <c r="BJ73" s="53"/>
      <c r="BL73" s="54"/>
      <c r="BM73" s="54"/>
      <c r="BN73" s="55">
        <v>1</v>
      </c>
      <c r="BO73" s="61">
        <v>2</v>
      </c>
      <c r="BP73" s="61">
        <v>3</v>
      </c>
      <c r="BQ73" s="61">
        <v>4</v>
      </c>
      <c r="BR73" s="61">
        <v>5</v>
      </c>
      <c r="BS73" s="61">
        <v>6</v>
      </c>
      <c r="BT73" s="59">
        <v>6</v>
      </c>
      <c r="BU73" s="54"/>
      <c r="BV73" s="55">
        <v>7</v>
      </c>
      <c r="BW73" s="55">
        <v>8</v>
      </c>
      <c r="BX73" s="55">
        <v>9</v>
      </c>
      <c r="BY73" s="55">
        <v>10</v>
      </c>
      <c r="BZ73" s="55">
        <v>11</v>
      </c>
      <c r="CA73" s="55">
        <v>12</v>
      </c>
      <c r="CB73" s="55">
        <v>13</v>
      </c>
      <c r="CC73" s="55">
        <v>14</v>
      </c>
      <c r="CD73" s="53"/>
      <c r="CE73" s="53"/>
      <c r="CF73" s="53"/>
    </row>
    <row r="74" spans="2:88" ht="19.5" customHeight="1" x14ac:dyDescent="0.3">
      <c r="B74" s="53"/>
      <c r="C74" s="53"/>
      <c r="D74" s="55">
        <v>1</v>
      </c>
      <c r="E74" s="55">
        <v>2</v>
      </c>
      <c r="F74" s="55">
        <v>3</v>
      </c>
      <c r="G74" s="55">
        <v>4</v>
      </c>
      <c r="H74" s="55">
        <v>5</v>
      </c>
      <c r="I74" s="55">
        <v>6</v>
      </c>
      <c r="J74" s="55">
        <v>7</v>
      </c>
      <c r="K74" s="55">
        <v>8</v>
      </c>
      <c r="L74" s="55">
        <v>9</v>
      </c>
      <c r="M74" s="59">
        <v>7</v>
      </c>
      <c r="N74" s="54"/>
      <c r="O74" s="61">
        <v>10</v>
      </c>
      <c r="P74" s="61">
        <v>11</v>
      </c>
      <c r="Q74" s="61">
        <v>12</v>
      </c>
      <c r="R74" s="61">
        <v>13</v>
      </c>
      <c r="S74" s="61">
        <v>14</v>
      </c>
      <c r="T74" s="55">
        <v>15</v>
      </c>
      <c r="U74" s="55">
        <v>16</v>
      </c>
      <c r="V74" s="53"/>
      <c r="AC74" s="53"/>
      <c r="AD74" s="53"/>
      <c r="AE74" s="53"/>
      <c r="AF74" s="53"/>
      <c r="AG74" s="62"/>
      <c r="AH74" s="124">
        <v>101</v>
      </c>
      <c r="AI74" s="124">
        <v>102</v>
      </c>
      <c r="AJ74" s="124">
        <v>103</v>
      </c>
      <c r="AK74" s="62"/>
      <c r="AL74" s="59">
        <v>7</v>
      </c>
      <c r="AM74" s="54"/>
      <c r="AN74" s="54"/>
      <c r="AO74" s="54"/>
      <c r="AP74" s="53"/>
      <c r="AQ74" s="53"/>
      <c r="AR74" s="53"/>
      <c r="AS74" s="53"/>
      <c r="AT74" s="53"/>
      <c r="AU74" s="53"/>
      <c r="AV74" s="53"/>
      <c r="AW74" s="53"/>
      <c r="AX74" s="53"/>
      <c r="AY74" s="53"/>
      <c r="AZ74" s="53"/>
      <c r="BA74" s="54"/>
      <c r="BB74" s="54"/>
      <c r="BC74" s="62"/>
      <c r="BD74" s="124">
        <v>104</v>
      </c>
      <c r="BE74" s="124">
        <v>105</v>
      </c>
      <c r="BF74" s="124">
        <v>106</v>
      </c>
      <c r="BG74" s="62"/>
      <c r="BH74" s="53"/>
      <c r="BI74" s="53"/>
      <c r="BJ74" s="53"/>
      <c r="BL74" s="55">
        <v>1</v>
      </c>
      <c r="BM74" s="55">
        <v>2</v>
      </c>
      <c r="BN74" s="61">
        <v>3</v>
      </c>
      <c r="BO74" s="61">
        <v>4</v>
      </c>
      <c r="BP74" s="61">
        <v>5</v>
      </c>
      <c r="BQ74" s="61">
        <v>6</v>
      </c>
      <c r="BR74" s="61">
        <v>7</v>
      </c>
      <c r="BS74" s="59">
        <v>7</v>
      </c>
      <c r="BT74" s="54"/>
      <c r="BU74" s="55">
        <v>8</v>
      </c>
      <c r="BV74" s="55">
        <v>9</v>
      </c>
      <c r="BW74" s="55">
        <v>10</v>
      </c>
      <c r="BX74" s="55">
        <v>11</v>
      </c>
      <c r="BY74" s="55">
        <v>12</v>
      </c>
      <c r="BZ74" s="55">
        <v>13</v>
      </c>
      <c r="CA74" s="55">
        <v>14</v>
      </c>
      <c r="CB74" s="60">
        <v>15</v>
      </c>
      <c r="CC74" s="55">
        <v>16</v>
      </c>
      <c r="CD74" s="53"/>
      <c r="CE74" s="53"/>
      <c r="CF74" s="53"/>
    </row>
    <row r="75" spans="2:88" ht="19.5" customHeight="1" x14ac:dyDescent="0.3">
      <c r="B75" s="53"/>
      <c r="C75" s="53"/>
      <c r="D75" s="55">
        <v>1</v>
      </c>
      <c r="E75" s="55">
        <v>2</v>
      </c>
      <c r="F75" s="55">
        <v>3</v>
      </c>
      <c r="G75" s="55">
        <v>4</v>
      </c>
      <c r="H75" s="55">
        <v>5</v>
      </c>
      <c r="I75" s="55">
        <v>6</v>
      </c>
      <c r="J75" s="55">
        <v>7</v>
      </c>
      <c r="K75" s="55">
        <v>8</v>
      </c>
      <c r="L75" s="55">
        <v>9</v>
      </c>
      <c r="M75" s="54"/>
      <c r="N75" s="59">
        <v>8</v>
      </c>
      <c r="O75" s="54"/>
      <c r="P75" s="55">
        <v>10</v>
      </c>
      <c r="Q75" s="55">
        <v>11</v>
      </c>
      <c r="R75" s="55">
        <v>12</v>
      </c>
      <c r="S75" s="55">
        <v>13</v>
      </c>
      <c r="T75" s="54"/>
      <c r="U75" s="54"/>
      <c r="V75" s="53"/>
      <c r="AC75" s="53"/>
      <c r="AD75" s="53"/>
      <c r="AE75" s="53"/>
      <c r="AF75" s="53"/>
      <c r="AG75" s="250" t="s">
        <v>27</v>
      </c>
      <c r="AH75" s="250"/>
      <c r="AI75" s="250"/>
      <c r="AJ75" s="250"/>
      <c r="AK75" s="250"/>
      <c r="AL75" s="53"/>
      <c r="AM75" s="53"/>
      <c r="AN75" s="53"/>
      <c r="AO75" s="53"/>
      <c r="AP75" s="53"/>
      <c r="AQ75" s="53"/>
      <c r="AR75" s="53"/>
      <c r="AS75" s="53"/>
      <c r="AT75" s="53"/>
      <c r="AU75" s="53"/>
      <c r="AV75" s="53"/>
      <c r="AW75" s="53"/>
      <c r="AX75" s="53"/>
      <c r="AY75" s="53"/>
      <c r="AZ75" s="53"/>
      <c r="BA75" s="53"/>
      <c r="BB75" s="53"/>
      <c r="BC75" s="250" t="s">
        <v>27</v>
      </c>
      <c r="BD75" s="250"/>
      <c r="BE75" s="250"/>
      <c r="BF75" s="250"/>
      <c r="BG75" s="250"/>
      <c r="BH75" s="53"/>
      <c r="BI75" s="53"/>
      <c r="BJ75" s="53"/>
      <c r="BL75" s="54"/>
      <c r="BM75" s="54"/>
      <c r="BN75" s="61">
        <v>1</v>
      </c>
      <c r="BO75" s="61">
        <v>2</v>
      </c>
      <c r="BP75" s="61">
        <v>3</v>
      </c>
      <c r="BQ75" s="61">
        <v>4</v>
      </c>
      <c r="BR75" s="59">
        <v>8</v>
      </c>
      <c r="BS75" s="54"/>
      <c r="BT75" s="55">
        <v>5</v>
      </c>
      <c r="BU75" s="55">
        <v>6</v>
      </c>
      <c r="BV75" s="55">
        <v>7</v>
      </c>
      <c r="BW75" s="55">
        <v>8</v>
      </c>
      <c r="BX75" s="55">
        <v>9</v>
      </c>
      <c r="BY75" s="55">
        <v>10</v>
      </c>
      <c r="BZ75" s="55">
        <v>11</v>
      </c>
      <c r="CA75" s="55">
        <v>12</v>
      </c>
      <c r="CB75" s="55">
        <v>13</v>
      </c>
      <c r="CC75" s="54"/>
      <c r="CD75" s="53"/>
      <c r="CE75" s="53"/>
      <c r="CF75" s="53"/>
    </row>
    <row r="76" spans="2:88" x14ac:dyDescent="0.3">
      <c r="B76" s="53"/>
      <c r="C76" s="53"/>
      <c r="D76" s="53"/>
      <c r="E76" s="53"/>
      <c r="F76" s="53"/>
      <c r="G76" s="53"/>
      <c r="H76" s="53"/>
      <c r="I76" s="53"/>
      <c r="J76" s="53"/>
      <c r="K76" s="53"/>
      <c r="L76" s="53"/>
      <c r="M76" s="53"/>
      <c r="N76" s="53"/>
      <c r="O76" s="53"/>
      <c r="P76" s="53"/>
      <c r="Q76" s="53"/>
      <c r="R76" s="53"/>
      <c r="S76" s="54">
        <v>34</v>
      </c>
      <c r="T76" s="53"/>
      <c r="U76" s="124">
        <v>101</v>
      </c>
      <c r="V76" s="124">
        <v>102</v>
      </c>
      <c r="AA76" s="1"/>
      <c r="AB76" s="1"/>
      <c r="AC76" s="1"/>
      <c r="AI76" s="297" t="s">
        <v>41</v>
      </c>
      <c r="AJ76" s="298"/>
      <c r="AK76" s="298"/>
      <c r="AL76" s="299"/>
      <c r="AT76" s="270" t="s">
        <v>42</v>
      </c>
      <c r="AU76" s="271"/>
      <c r="AV76" s="272"/>
      <c r="BC76" s="297" t="s">
        <v>43</v>
      </c>
      <c r="BD76" s="298"/>
      <c r="BE76" s="299"/>
      <c r="BH76" s="1"/>
      <c r="BI76" s="1"/>
      <c r="BJ76" s="1"/>
      <c r="BK76" s="124">
        <v>101</v>
      </c>
      <c r="BL76" s="124">
        <v>102</v>
      </c>
      <c r="BZ76" s="53"/>
      <c r="CA76" s="53"/>
      <c r="CB76" s="53"/>
      <c r="CC76" s="53"/>
      <c r="CD76" s="53"/>
      <c r="CE76" s="53"/>
      <c r="CF76" s="53"/>
    </row>
    <row r="77" spans="2:88" x14ac:dyDescent="0.3">
      <c r="B77" s="53"/>
      <c r="C77" s="53"/>
      <c r="D77" s="53"/>
      <c r="E77" s="53"/>
      <c r="F77" s="53"/>
      <c r="G77" s="53"/>
      <c r="H77" s="53"/>
      <c r="I77" s="53"/>
      <c r="J77" s="53"/>
      <c r="K77" s="53"/>
      <c r="L77" s="53">
        <v>50</v>
      </c>
      <c r="M77" s="53"/>
      <c r="N77" s="53"/>
      <c r="O77" s="53"/>
      <c r="P77" s="53"/>
      <c r="Q77" s="53"/>
      <c r="R77" s="53"/>
      <c r="S77" s="53"/>
      <c r="T77" s="53"/>
      <c r="U77" s="301" t="s">
        <v>27</v>
      </c>
      <c r="V77" s="301"/>
      <c r="AA77" s="1"/>
      <c r="AB77" s="1"/>
      <c r="AC77" s="1"/>
      <c r="AI77" s="300"/>
      <c r="AJ77" s="298"/>
      <c r="AK77" s="298"/>
      <c r="AL77" s="299"/>
      <c r="AT77" s="273"/>
      <c r="AU77" s="274"/>
      <c r="AV77" s="275"/>
      <c r="BC77" s="300"/>
      <c r="BD77" s="298"/>
      <c r="BE77" s="299"/>
      <c r="BH77" s="1"/>
      <c r="BI77" s="1"/>
      <c r="BJ77" s="243" t="s">
        <v>27</v>
      </c>
      <c r="BK77" s="278"/>
      <c r="BL77" s="278"/>
      <c r="BZ77" s="53"/>
      <c r="CA77" s="53"/>
      <c r="CB77" s="53"/>
      <c r="CC77" s="53"/>
      <c r="CD77" s="53"/>
      <c r="CE77" s="53"/>
      <c r="CF77" s="53"/>
    </row>
    <row r="79" spans="2:88" ht="17.25" thickBot="1" x14ac:dyDescent="0.35"/>
    <row r="80" spans="2:88" x14ac:dyDescent="0.3">
      <c r="J80" s="37"/>
      <c r="K80" s="10"/>
      <c r="L80" s="10"/>
      <c r="M80" s="10"/>
      <c r="N80" s="10"/>
      <c r="O80" s="10"/>
      <c r="P80" s="10"/>
      <c r="Q80" s="10"/>
      <c r="R80" s="10"/>
      <c r="S80" s="10"/>
      <c r="T80" s="10"/>
      <c r="U80" s="10"/>
      <c r="V80" s="10"/>
      <c r="W80" s="10"/>
      <c r="X80" s="10"/>
      <c r="Y80" s="10"/>
      <c r="Z80" s="10"/>
      <c r="AA80" s="10"/>
      <c r="AB80" s="10"/>
      <c r="AC80" s="10"/>
      <c r="AD80" s="10"/>
      <c r="AE80" s="10"/>
      <c r="AF80" s="10"/>
      <c r="AG80" s="10"/>
      <c r="AH80" s="10"/>
      <c r="AI80" s="10"/>
      <c r="AJ80" s="10"/>
      <c r="AK80" s="10"/>
      <c r="AL80" s="10"/>
      <c r="AM80" s="10"/>
      <c r="AN80" s="10"/>
      <c r="AO80" s="10"/>
      <c r="AP80" s="10"/>
      <c r="AQ80" s="10"/>
      <c r="AR80" s="10"/>
      <c r="AS80" s="10"/>
      <c r="AT80" s="302" t="s">
        <v>5</v>
      </c>
      <c r="AU80" s="303"/>
      <c r="AV80" s="304"/>
      <c r="AW80" s="10"/>
      <c r="AX80" s="10"/>
      <c r="AY80" s="10"/>
      <c r="AZ80" s="10"/>
      <c r="BA80" s="10"/>
      <c r="BB80" s="10"/>
      <c r="BC80" s="10"/>
      <c r="BD80" s="10"/>
      <c r="BE80" s="10"/>
      <c r="BF80" s="10"/>
      <c r="BG80" s="10"/>
      <c r="BH80" s="10"/>
      <c r="BI80" s="10"/>
      <c r="BJ80" s="10"/>
      <c r="BK80" s="10"/>
      <c r="BL80" s="10"/>
      <c r="BM80" s="10"/>
      <c r="BN80" s="10"/>
      <c r="BO80" s="10"/>
      <c r="BP80" s="10"/>
      <c r="BQ80" s="10"/>
      <c r="BR80" s="10"/>
      <c r="BS80" s="10"/>
      <c r="BT80" s="10"/>
      <c r="BU80" s="10"/>
      <c r="BV80" s="10"/>
      <c r="BW80" s="10"/>
      <c r="BX80" s="11"/>
    </row>
    <row r="81" spans="10:76" x14ac:dyDescent="0.3">
      <c r="J81" s="38"/>
      <c r="AT81" s="273"/>
      <c r="AU81" s="274"/>
      <c r="AV81" s="275"/>
      <c r="BX81" s="13"/>
    </row>
    <row r="82" spans="10:76" x14ac:dyDescent="0.3">
      <c r="J82" s="38"/>
      <c r="BX82" s="13"/>
    </row>
    <row r="83" spans="10:76" x14ac:dyDescent="0.3">
      <c r="J83" s="38"/>
      <c r="P83" s="4">
        <v>4</v>
      </c>
      <c r="Q83" s="4">
        <v>3</v>
      </c>
      <c r="R83" s="4">
        <v>2</v>
      </c>
      <c r="S83" s="4">
        <v>1</v>
      </c>
      <c r="BN83" s="4">
        <v>1</v>
      </c>
      <c r="BO83" s="4">
        <v>2</v>
      </c>
      <c r="BP83" s="4">
        <v>3</v>
      </c>
      <c r="BQ83" s="4">
        <v>4</v>
      </c>
      <c r="BX83" s="13"/>
    </row>
    <row r="84" spans="10:76" x14ac:dyDescent="0.3">
      <c r="J84" s="38"/>
      <c r="P84" s="4"/>
      <c r="Q84" s="4"/>
      <c r="R84" s="4"/>
      <c r="S84" s="39">
        <v>6</v>
      </c>
      <c r="BN84" s="40">
        <v>8</v>
      </c>
      <c r="BX84" s="13"/>
    </row>
    <row r="85" spans="10:76" x14ac:dyDescent="0.3">
      <c r="J85" s="38"/>
      <c r="L85" s="319" t="s">
        <v>32</v>
      </c>
      <c r="M85" s="320"/>
      <c r="P85" s="2"/>
      <c r="Q85" s="2"/>
      <c r="R85" s="2"/>
      <c r="S85" s="39">
        <v>7</v>
      </c>
      <c r="BN85" s="40">
        <v>7</v>
      </c>
      <c r="BO85" s="54"/>
      <c r="BP85" s="54"/>
      <c r="BQ85" s="54"/>
      <c r="BT85" s="279" t="s">
        <v>33</v>
      </c>
      <c r="BU85" s="280"/>
      <c r="BX85" s="13"/>
    </row>
    <row r="86" spans="10:76" x14ac:dyDescent="0.3">
      <c r="J86" s="38"/>
      <c r="L86" s="321"/>
      <c r="M86" s="322"/>
      <c r="P86" s="2"/>
      <c r="Q86" s="2"/>
      <c r="R86" s="55">
        <v>1</v>
      </c>
      <c r="S86" s="2"/>
      <c r="BN86" s="40">
        <v>6</v>
      </c>
      <c r="BO86" s="57">
        <v>9</v>
      </c>
      <c r="BP86" s="54"/>
      <c r="BQ86" s="54"/>
      <c r="BT86" s="281"/>
      <c r="BU86" s="282"/>
      <c r="BX86" s="13"/>
    </row>
    <row r="87" spans="10:76" x14ac:dyDescent="0.3">
      <c r="J87" s="38"/>
      <c r="L87" s="323"/>
      <c r="M87" s="324"/>
      <c r="P87" s="2"/>
      <c r="Q87" s="55">
        <v>1</v>
      </c>
      <c r="R87" s="57">
        <v>2</v>
      </c>
      <c r="S87" s="41">
        <v>1</v>
      </c>
      <c r="BN87" s="2"/>
      <c r="BO87" s="55">
        <v>8</v>
      </c>
      <c r="BP87" s="55">
        <v>9</v>
      </c>
      <c r="BQ87" s="54"/>
      <c r="BX87" s="13"/>
    </row>
    <row r="88" spans="10:76" x14ac:dyDescent="0.3">
      <c r="J88" s="38"/>
      <c r="P88" s="2"/>
      <c r="Q88" s="55">
        <v>2</v>
      </c>
      <c r="R88" s="57">
        <v>3</v>
      </c>
      <c r="S88" s="42">
        <v>2</v>
      </c>
      <c r="BN88" s="41">
        <v>5</v>
      </c>
      <c r="BO88" s="58">
        <v>7</v>
      </c>
      <c r="BP88" s="55">
        <v>8</v>
      </c>
      <c r="BQ88" s="54"/>
      <c r="BX88" s="13"/>
    </row>
    <row r="89" spans="10:76" x14ac:dyDescent="0.3">
      <c r="J89" s="38"/>
      <c r="P89" s="2"/>
      <c r="Q89" s="55">
        <v>3</v>
      </c>
      <c r="R89" s="57">
        <v>4</v>
      </c>
      <c r="S89" s="42">
        <v>3</v>
      </c>
      <c r="BN89" s="43">
        <v>4</v>
      </c>
      <c r="BO89" s="58">
        <v>6</v>
      </c>
      <c r="BP89" s="55">
        <v>7</v>
      </c>
      <c r="BQ89" s="54"/>
      <c r="BX89" s="13"/>
    </row>
    <row r="90" spans="10:76" x14ac:dyDescent="0.3">
      <c r="J90" s="38"/>
      <c r="P90" s="2"/>
      <c r="Q90" s="55">
        <v>4</v>
      </c>
      <c r="R90" s="57">
        <v>5</v>
      </c>
      <c r="S90" s="42">
        <v>4</v>
      </c>
      <c r="BN90" s="43">
        <v>3</v>
      </c>
      <c r="BO90" s="58">
        <v>5</v>
      </c>
      <c r="BP90" s="55">
        <v>6</v>
      </c>
      <c r="BQ90" s="54"/>
      <c r="BX90" s="13"/>
    </row>
    <row r="91" spans="10:76" x14ac:dyDescent="0.3">
      <c r="J91" s="38"/>
      <c r="O91" s="53"/>
      <c r="P91" s="55">
        <v>1</v>
      </c>
      <c r="Q91" s="57">
        <v>5</v>
      </c>
      <c r="R91" s="57">
        <v>6</v>
      </c>
      <c r="S91" s="42">
        <v>5</v>
      </c>
      <c r="BN91" s="43">
        <v>2</v>
      </c>
      <c r="BO91" s="58">
        <v>4</v>
      </c>
      <c r="BP91" s="58">
        <v>5</v>
      </c>
      <c r="BQ91" s="55">
        <v>6</v>
      </c>
      <c r="BX91" s="13"/>
    </row>
    <row r="92" spans="10:76" x14ac:dyDescent="0.3">
      <c r="J92" s="38"/>
      <c r="O92" s="53"/>
      <c r="P92" s="55">
        <v>2</v>
      </c>
      <c r="Q92" s="57">
        <v>6</v>
      </c>
      <c r="R92" s="57">
        <v>7</v>
      </c>
      <c r="S92" s="2"/>
      <c r="BN92" s="44">
        <v>1</v>
      </c>
      <c r="BO92" s="58">
        <v>3</v>
      </c>
      <c r="BP92" s="58">
        <v>4</v>
      </c>
      <c r="BQ92" s="55">
        <v>5</v>
      </c>
      <c r="BX92" s="13"/>
    </row>
    <row r="93" spans="10:76" x14ac:dyDescent="0.3">
      <c r="J93" s="38"/>
      <c r="O93" s="53"/>
      <c r="P93" s="55">
        <v>3</v>
      </c>
      <c r="Q93" s="18">
        <v>7</v>
      </c>
      <c r="R93" s="18">
        <v>8</v>
      </c>
      <c r="S93" s="2"/>
      <c r="BN93" s="2"/>
      <c r="BO93" s="19">
        <v>2</v>
      </c>
      <c r="BP93" s="19">
        <v>3</v>
      </c>
      <c r="BQ93" s="55">
        <v>4</v>
      </c>
      <c r="BX93" s="13"/>
    </row>
    <row r="94" spans="10:76" x14ac:dyDescent="0.3">
      <c r="J94" s="38"/>
      <c r="L94" s="283" t="s">
        <v>44</v>
      </c>
      <c r="M94" s="284"/>
      <c r="O94" s="53"/>
      <c r="P94" s="55">
        <v>4</v>
      </c>
      <c r="Q94" s="18">
        <v>8</v>
      </c>
      <c r="R94" s="18">
        <v>9</v>
      </c>
      <c r="S94" s="2"/>
      <c r="BN94" s="2"/>
      <c r="BO94" s="19">
        <v>1</v>
      </c>
      <c r="BP94" s="19">
        <v>2</v>
      </c>
      <c r="BQ94" s="55">
        <v>3</v>
      </c>
      <c r="BU94" s="286" t="s">
        <v>45</v>
      </c>
      <c r="BV94" s="287"/>
      <c r="BX94" s="13"/>
    </row>
    <row r="95" spans="10:76" x14ac:dyDescent="0.3">
      <c r="J95" s="38"/>
      <c r="L95" s="285"/>
      <c r="M95" s="285"/>
      <c r="P95" s="17">
        <v>5</v>
      </c>
      <c r="Q95" s="18">
        <v>9</v>
      </c>
      <c r="R95" s="2"/>
      <c r="S95" s="2"/>
      <c r="BN95" s="2"/>
      <c r="BO95" s="2"/>
      <c r="BP95" s="19">
        <v>1</v>
      </c>
      <c r="BQ95" s="17">
        <v>2</v>
      </c>
      <c r="BU95" s="288"/>
      <c r="BV95" s="288"/>
      <c r="BX95" s="13"/>
    </row>
    <row r="96" spans="10:76" x14ac:dyDescent="0.3">
      <c r="J96" s="38"/>
      <c r="P96" s="17">
        <v>6</v>
      </c>
      <c r="Q96" s="2"/>
      <c r="R96" s="2"/>
      <c r="S96" s="2"/>
      <c r="BN96" s="2"/>
      <c r="BO96" s="2"/>
      <c r="BP96" s="2"/>
      <c r="BQ96" s="17">
        <v>1</v>
      </c>
      <c r="BX96" s="13"/>
    </row>
    <row r="97" spans="10:76" x14ac:dyDescent="0.3">
      <c r="J97" s="38"/>
      <c r="BX97" s="13"/>
    </row>
    <row r="98" spans="10:76" x14ac:dyDescent="0.3">
      <c r="J98" s="38"/>
      <c r="BX98" s="13"/>
    </row>
    <row r="99" spans="10:76" x14ac:dyDescent="0.3">
      <c r="J99" s="38"/>
      <c r="P99" s="2"/>
      <c r="BX99" s="13"/>
    </row>
    <row r="100" spans="10:76" x14ac:dyDescent="0.3">
      <c r="J100" s="38"/>
      <c r="N100" s="53"/>
      <c r="O100" s="53"/>
      <c r="P100" s="53"/>
      <c r="Q100" s="53"/>
      <c r="R100" s="53"/>
      <c r="BX100" s="13"/>
    </row>
    <row r="101" spans="10:76" x14ac:dyDescent="0.3">
      <c r="J101" s="38"/>
      <c r="N101" s="53"/>
      <c r="O101" s="54"/>
      <c r="P101" s="54"/>
      <c r="Q101" s="55">
        <v>1</v>
      </c>
      <c r="R101" s="55">
        <v>1</v>
      </c>
      <c r="S101" s="45">
        <v>1</v>
      </c>
      <c r="BN101" s="45">
        <v>8</v>
      </c>
      <c r="BO101" s="55">
        <v>13</v>
      </c>
      <c r="BP101" s="55">
        <v>16</v>
      </c>
      <c r="BQ101" s="54"/>
      <c r="BR101" s="54"/>
      <c r="BS101" s="53"/>
      <c r="BX101" s="13"/>
    </row>
    <row r="102" spans="10:76" x14ac:dyDescent="0.3">
      <c r="J102" s="38"/>
      <c r="N102" s="53"/>
      <c r="O102" s="54">
        <v>38</v>
      </c>
      <c r="P102" s="54"/>
      <c r="Q102" s="55">
        <v>2</v>
      </c>
      <c r="R102" s="55">
        <v>2</v>
      </c>
      <c r="S102" s="45">
        <v>2</v>
      </c>
      <c r="BN102" s="45">
        <v>7</v>
      </c>
      <c r="BO102" s="55">
        <v>12</v>
      </c>
      <c r="BP102" s="55">
        <v>15</v>
      </c>
      <c r="BQ102" s="54"/>
      <c r="BR102" s="54">
        <v>38</v>
      </c>
      <c r="BS102" s="53"/>
      <c r="BX102" s="13"/>
    </row>
    <row r="103" spans="10:76" x14ac:dyDescent="0.3">
      <c r="J103" s="38"/>
      <c r="N103" s="53"/>
      <c r="O103" s="54"/>
      <c r="P103" s="54"/>
      <c r="Q103" s="55">
        <v>3</v>
      </c>
      <c r="R103" s="55">
        <v>3</v>
      </c>
      <c r="S103" s="45">
        <v>3</v>
      </c>
      <c r="BN103" s="45">
        <v>6</v>
      </c>
      <c r="BO103" s="55">
        <v>11</v>
      </c>
      <c r="BP103" s="55">
        <v>14</v>
      </c>
      <c r="BQ103" s="54"/>
      <c r="BR103" s="54"/>
      <c r="BS103" s="53"/>
      <c r="BX103" s="13"/>
    </row>
    <row r="104" spans="10:76" x14ac:dyDescent="0.3">
      <c r="J104" s="38"/>
      <c r="N104" s="53"/>
      <c r="O104" s="54"/>
      <c r="P104" s="54"/>
      <c r="Q104" s="55">
        <v>4</v>
      </c>
      <c r="R104" s="55">
        <v>4</v>
      </c>
      <c r="S104" s="45">
        <v>4</v>
      </c>
      <c r="BN104" s="45">
        <v>5</v>
      </c>
      <c r="BO104" s="55">
        <v>10</v>
      </c>
      <c r="BP104" s="55">
        <v>13</v>
      </c>
      <c r="BQ104" s="54"/>
      <c r="BR104" s="54"/>
      <c r="BS104" s="53"/>
      <c r="BX104" s="13"/>
    </row>
    <row r="105" spans="10:76" x14ac:dyDescent="0.3">
      <c r="J105" s="38"/>
      <c r="K105" s="289" t="s">
        <v>23</v>
      </c>
      <c r="L105" s="290"/>
      <c r="N105" s="53"/>
      <c r="O105" s="54"/>
      <c r="P105" s="55">
        <v>1</v>
      </c>
      <c r="Q105" s="57">
        <v>5</v>
      </c>
      <c r="R105" s="55">
        <v>5</v>
      </c>
      <c r="S105" s="45">
        <v>5</v>
      </c>
      <c r="BN105" s="45">
        <v>4</v>
      </c>
      <c r="BO105" s="55">
        <v>9</v>
      </c>
      <c r="BP105" s="55">
        <v>12</v>
      </c>
      <c r="BQ105" s="55">
        <v>14</v>
      </c>
      <c r="BR105" s="54"/>
      <c r="BS105" s="53"/>
      <c r="BX105" s="13"/>
    </row>
    <row r="106" spans="10:76" x14ac:dyDescent="0.3">
      <c r="J106" s="38"/>
      <c r="K106" s="291"/>
      <c r="L106" s="292"/>
      <c r="N106" s="53"/>
      <c r="O106" s="54"/>
      <c r="P106" s="55">
        <v>2</v>
      </c>
      <c r="Q106" s="57">
        <v>6</v>
      </c>
      <c r="R106" s="55">
        <v>6</v>
      </c>
      <c r="S106" s="45">
        <v>6</v>
      </c>
      <c r="BN106" s="45">
        <v>3</v>
      </c>
      <c r="BO106" s="55">
        <v>8</v>
      </c>
      <c r="BP106" s="55">
        <v>11</v>
      </c>
      <c r="BQ106" s="55">
        <v>13</v>
      </c>
      <c r="BR106" s="54"/>
      <c r="BS106" s="53"/>
      <c r="BT106" s="289" t="s">
        <v>24</v>
      </c>
      <c r="BU106" s="290"/>
      <c r="BX106" s="13"/>
    </row>
    <row r="107" spans="10:76" x14ac:dyDescent="0.3">
      <c r="J107" s="38"/>
      <c r="K107" s="293"/>
      <c r="L107" s="294"/>
      <c r="N107" s="53"/>
      <c r="O107" s="54"/>
      <c r="P107" s="55">
        <v>3</v>
      </c>
      <c r="Q107" s="57">
        <v>7</v>
      </c>
      <c r="R107" s="55">
        <v>7</v>
      </c>
      <c r="S107" s="45">
        <v>7</v>
      </c>
      <c r="BN107" s="45">
        <v>2</v>
      </c>
      <c r="BO107" s="55">
        <v>7</v>
      </c>
      <c r="BP107" s="55">
        <v>10</v>
      </c>
      <c r="BQ107" s="55">
        <v>12</v>
      </c>
      <c r="BR107" s="54"/>
      <c r="BS107" s="53"/>
      <c r="BT107" s="291"/>
      <c r="BU107" s="292"/>
      <c r="BX107" s="13"/>
    </row>
    <row r="108" spans="10:76" x14ac:dyDescent="0.3">
      <c r="J108" s="38"/>
      <c r="N108" s="53"/>
      <c r="O108" s="54"/>
      <c r="P108" s="55">
        <v>4</v>
      </c>
      <c r="Q108" s="57">
        <v>8</v>
      </c>
      <c r="R108" s="55">
        <v>8</v>
      </c>
      <c r="S108" s="45">
        <v>8</v>
      </c>
      <c r="AP108" s="289" t="s">
        <v>26</v>
      </c>
      <c r="AQ108" s="295"/>
      <c r="AR108" s="295"/>
      <c r="AS108" s="290"/>
      <c r="BN108" s="45">
        <v>1</v>
      </c>
      <c r="BO108" s="60">
        <v>6</v>
      </c>
      <c r="BP108" s="60">
        <v>9</v>
      </c>
      <c r="BQ108" s="55">
        <v>11</v>
      </c>
      <c r="BR108" s="54"/>
      <c r="BS108" s="53"/>
      <c r="BT108" s="293"/>
      <c r="BU108" s="294"/>
      <c r="BX108" s="13"/>
    </row>
    <row r="109" spans="10:76" x14ac:dyDescent="0.3">
      <c r="J109" s="38"/>
      <c r="N109" s="53"/>
      <c r="O109" s="55">
        <v>1</v>
      </c>
      <c r="P109" s="57">
        <v>5</v>
      </c>
      <c r="Q109" s="57">
        <v>9</v>
      </c>
      <c r="R109" s="55">
        <v>9</v>
      </c>
      <c r="S109" s="4">
        <v>1</v>
      </c>
      <c r="AP109" s="293"/>
      <c r="AQ109" s="296"/>
      <c r="AR109" s="296"/>
      <c r="AS109" s="294"/>
      <c r="BN109" s="4">
        <v>1</v>
      </c>
      <c r="BO109" s="55">
        <v>5</v>
      </c>
      <c r="BP109" s="55">
        <v>8</v>
      </c>
      <c r="BQ109" s="55">
        <v>10</v>
      </c>
      <c r="BR109" s="55">
        <v>4</v>
      </c>
      <c r="BS109" s="53"/>
      <c r="BX109" s="13"/>
    </row>
    <row r="110" spans="10:76" x14ac:dyDescent="0.3">
      <c r="J110" s="38"/>
      <c r="N110" s="53"/>
      <c r="O110" s="55">
        <v>2</v>
      </c>
      <c r="P110" s="57">
        <v>6</v>
      </c>
      <c r="Q110" s="57">
        <v>10</v>
      </c>
      <c r="R110" s="59">
        <v>2</v>
      </c>
      <c r="S110" s="2"/>
      <c r="BN110" s="2"/>
      <c r="BO110" s="59">
        <v>2</v>
      </c>
      <c r="BP110" s="55">
        <v>7</v>
      </c>
      <c r="BQ110" s="55">
        <v>9</v>
      </c>
      <c r="BR110" s="55">
        <v>3</v>
      </c>
      <c r="BS110" s="53"/>
      <c r="BX110" s="13"/>
    </row>
    <row r="111" spans="10:76" x14ac:dyDescent="0.3">
      <c r="J111" s="38"/>
      <c r="M111" s="53"/>
      <c r="N111" s="53"/>
      <c r="O111" s="55">
        <v>3</v>
      </c>
      <c r="P111" s="57">
        <v>7</v>
      </c>
      <c r="Q111" s="59">
        <v>3</v>
      </c>
      <c r="R111" s="2"/>
      <c r="S111" s="2"/>
      <c r="BN111" s="2"/>
      <c r="BO111" s="54"/>
      <c r="BP111" s="59">
        <v>3</v>
      </c>
      <c r="BQ111" s="55">
        <v>8</v>
      </c>
      <c r="BR111" s="55">
        <v>2</v>
      </c>
      <c r="BS111" s="53"/>
      <c r="BX111" s="13"/>
    </row>
    <row r="112" spans="10:76" x14ac:dyDescent="0.3">
      <c r="J112" s="38"/>
      <c r="M112" s="53"/>
      <c r="N112" s="53"/>
      <c r="O112" s="55">
        <v>4</v>
      </c>
      <c r="P112" s="59">
        <v>4</v>
      </c>
      <c r="Q112" s="54"/>
      <c r="R112" s="68">
        <v>10</v>
      </c>
      <c r="S112" s="2"/>
      <c r="AC112" s="46">
        <v>1</v>
      </c>
      <c r="AD112" s="47">
        <v>2</v>
      </c>
      <c r="AE112" s="47">
        <v>3</v>
      </c>
      <c r="AF112" s="48">
        <v>4</v>
      </c>
      <c r="AG112" s="4">
        <v>1</v>
      </c>
      <c r="AH112" s="2"/>
      <c r="AI112" s="45">
        <v>5</v>
      </c>
      <c r="AJ112" s="45">
        <v>6</v>
      </c>
      <c r="AK112" s="45">
        <v>7</v>
      </c>
      <c r="AL112" s="45">
        <v>8</v>
      </c>
      <c r="AM112" s="45">
        <v>9</v>
      </c>
      <c r="AN112" s="45">
        <v>10</v>
      </c>
      <c r="AO112" s="45">
        <v>11</v>
      </c>
      <c r="AP112" s="45">
        <v>12</v>
      </c>
      <c r="AQ112" s="45">
        <v>13</v>
      </c>
      <c r="AR112" s="45">
        <v>14</v>
      </c>
      <c r="AS112" s="45">
        <v>15</v>
      </c>
      <c r="AT112" s="45">
        <v>16</v>
      </c>
      <c r="AU112" s="45">
        <v>17</v>
      </c>
      <c r="AV112" s="45">
        <v>18</v>
      </c>
      <c r="AW112" s="45">
        <v>19</v>
      </c>
      <c r="AX112" s="45">
        <v>20</v>
      </c>
      <c r="AY112" s="45">
        <v>21</v>
      </c>
      <c r="AZ112" s="45">
        <v>22</v>
      </c>
      <c r="BA112" s="45">
        <v>23</v>
      </c>
      <c r="BB112" s="2"/>
      <c r="BC112" s="46">
        <v>24</v>
      </c>
      <c r="BD112" s="47">
        <v>25</v>
      </c>
      <c r="BE112" s="47">
        <v>26</v>
      </c>
      <c r="BF112" s="48">
        <v>27</v>
      </c>
      <c r="BN112" s="2"/>
      <c r="BO112" s="68">
        <v>4</v>
      </c>
      <c r="BP112" s="2"/>
      <c r="BQ112" s="4">
        <v>4</v>
      </c>
      <c r="BR112" s="55">
        <v>1</v>
      </c>
      <c r="BX112" s="13"/>
    </row>
    <row r="113" spans="10:76" x14ac:dyDescent="0.3">
      <c r="J113" s="38"/>
      <c r="M113" s="53"/>
      <c r="N113" s="53"/>
      <c r="O113" s="59">
        <v>5</v>
      </c>
      <c r="P113" s="54"/>
      <c r="Q113" s="58">
        <v>11</v>
      </c>
      <c r="R113" s="68">
        <v>11</v>
      </c>
      <c r="S113" s="2"/>
      <c r="AA113" s="53"/>
      <c r="AB113" s="53"/>
      <c r="AC113" s="58">
        <v>1</v>
      </c>
      <c r="AD113" s="63">
        <v>2</v>
      </c>
      <c r="AE113" s="63">
        <v>3</v>
      </c>
      <c r="AF113" s="57">
        <v>4</v>
      </c>
      <c r="AG113" s="59">
        <v>2</v>
      </c>
      <c r="AH113" s="54"/>
      <c r="AI113" s="55">
        <v>5</v>
      </c>
      <c r="AJ113" s="55">
        <v>6</v>
      </c>
      <c r="AK113" s="55">
        <v>7</v>
      </c>
      <c r="AL113" s="55">
        <v>8</v>
      </c>
      <c r="AM113" s="55">
        <v>9</v>
      </c>
      <c r="AN113" s="55">
        <v>10</v>
      </c>
      <c r="AO113" s="55">
        <v>11</v>
      </c>
      <c r="AP113" s="55">
        <v>12</v>
      </c>
      <c r="AQ113" s="55">
        <v>13</v>
      </c>
      <c r="AR113" s="55">
        <v>14</v>
      </c>
      <c r="AS113" s="55">
        <v>15</v>
      </c>
      <c r="AT113" s="55">
        <v>16</v>
      </c>
      <c r="AU113" s="55">
        <v>17</v>
      </c>
      <c r="AV113" s="55">
        <v>18</v>
      </c>
      <c r="AW113" s="55">
        <v>19</v>
      </c>
      <c r="AX113" s="31">
        <v>20</v>
      </c>
      <c r="AY113" s="31">
        <v>21</v>
      </c>
      <c r="AZ113" s="31">
        <v>22</v>
      </c>
      <c r="BA113" s="31">
        <v>23</v>
      </c>
      <c r="BB113" s="54"/>
      <c r="BC113" s="55">
        <v>24</v>
      </c>
      <c r="BD113" s="55">
        <v>25</v>
      </c>
      <c r="BE113" s="55">
        <v>26</v>
      </c>
      <c r="BF113" s="55">
        <v>27</v>
      </c>
      <c r="BN113" s="2"/>
      <c r="BO113" s="69">
        <v>3</v>
      </c>
      <c r="BP113" s="55">
        <v>6</v>
      </c>
      <c r="BQ113" s="54"/>
      <c r="BR113" s="4">
        <v>5</v>
      </c>
      <c r="BX113" s="13"/>
    </row>
    <row r="114" spans="10:76" x14ac:dyDescent="0.3">
      <c r="J114" s="38"/>
      <c r="M114" s="53"/>
      <c r="N114" s="53"/>
      <c r="O114" s="54"/>
      <c r="P114" s="58">
        <v>8</v>
      </c>
      <c r="Q114" s="58">
        <v>12</v>
      </c>
      <c r="R114" s="17">
        <v>12</v>
      </c>
      <c r="S114" s="2"/>
      <c r="AA114" s="53"/>
      <c r="AB114" s="53"/>
      <c r="AC114" s="54"/>
      <c r="AD114" s="55">
        <v>1</v>
      </c>
      <c r="AE114" s="55">
        <v>2</v>
      </c>
      <c r="AF114" s="55">
        <v>3</v>
      </c>
      <c r="AG114" s="59">
        <v>3</v>
      </c>
      <c r="AH114" s="54"/>
      <c r="AI114" s="55">
        <v>4</v>
      </c>
      <c r="AJ114" s="55">
        <v>5</v>
      </c>
      <c r="AK114" s="55">
        <v>6</v>
      </c>
      <c r="AL114" s="55">
        <v>7</v>
      </c>
      <c r="AM114" s="55">
        <v>8</v>
      </c>
      <c r="AN114" s="55">
        <v>9</v>
      </c>
      <c r="AO114" s="55">
        <v>10</v>
      </c>
      <c r="AP114" s="55">
        <v>11</v>
      </c>
      <c r="AQ114" s="55">
        <v>12</v>
      </c>
      <c r="AR114" s="55">
        <v>13</v>
      </c>
      <c r="AS114" s="55">
        <v>14</v>
      </c>
      <c r="AT114" s="55">
        <v>15</v>
      </c>
      <c r="AU114" s="55">
        <v>16</v>
      </c>
      <c r="AV114" s="55">
        <v>17</v>
      </c>
      <c r="AW114" s="55">
        <v>18</v>
      </c>
      <c r="AX114" s="55">
        <v>19</v>
      </c>
      <c r="AY114" s="55">
        <v>20</v>
      </c>
      <c r="AZ114" s="55">
        <v>21</v>
      </c>
      <c r="BA114" s="55">
        <v>22</v>
      </c>
      <c r="BB114" s="54"/>
      <c r="BC114" s="55">
        <v>23</v>
      </c>
      <c r="BD114" s="55">
        <v>24</v>
      </c>
      <c r="BE114" s="55">
        <v>25</v>
      </c>
      <c r="BF114" s="54"/>
      <c r="BN114" s="2"/>
      <c r="BO114" s="19">
        <v>2</v>
      </c>
      <c r="BP114" s="58">
        <v>5</v>
      </c>
      <c r="BQ114" s="55">
        <v>7</v>
      </c>
      <c r="BR114" s="2"/>
      <c r="BX114" s="13"/>
    </row>
    <row r="115" spans="10:76" x14ac:dyDescent="0.3">
      <c r="J115" s="38"/>
      <c r="M115" s="53"/>
      <c r="N115" s="53"/>
      <c r="O115" s="54"/>
      <c r="P115" s="58">
        <v>9</v>
      </c>
      <c r="Q115" s="55">
        <v>13</v>
      </c>
      <c r="R115" s="17">
        <v>13</v>
      </c>
      <c r="S115" s="2"/>
      <c r="AA115" s="53"/>
      <c r="AB115" s="53"/>
      <c r="AC115" s="54"/>
      <c r="AD115" s="64">
        <v>1</v>
      </c>
      <c r="AE115" s="64">
        <v>2</v>
      </c>
      <c r="AF115" s="64">
        <v>3</v>
      </c>
      <c r="AG115" s="59">
        <v>4</v>
      </c>
      <c r="AH115" s="54"/>
      <c r="AI115" s="54"/>
      <c r="AJ115" s="65">
        <v>4</v>
      </c>
      <c r="AK115" s="65">
        <v>5</v>
      </c>
      <c r="AL115" s="65">
        <v>6</v>
      </c>
      <c r="AM115" s="65">
        <v>7</v>
      </c>
      <c r="AN115" s="65">
        <v>8</v>
      </c>
      <c r="AO115" s="65">
        <v>9</v>
      </c>
      <c r="AP115" s="65">
        <v>10</v>
      </c>
      <c r="AQ115" s="65">
        <v>11</v>
      </c>
      <c r="AR115" s="65">
        <v>12</v>
      </c>
      <c r="AS115" s="65">
        <v>13</v>
      </c>
      <c r="AT115" s="65">
        <v>14</v>
      </c>
      <c r="AU115" s="65">
        <v>15</v>
      </c>
      <c r="AV115" s="65">
        <v>16</v>
      </c>
      <c r="AW115" s="65">
        <v>17</v>
      </c>
      <c r="AX115" s="65">
        <v>18</v>
      </c>
      <c r="AY115" s="65">
        <v>19</v>
      </c>
      <c r="AZ115" s="65">
        <v>20</v>
      </c>
      <c r="BA115" s="65">
        <v>21</v>
      </c>
      <c r="BB115" s="54"/>
      <c r="BC115" s="64">
        <v>22</v>
      </c>
      <c r="BD115" s="64">
        <v>23</v>
      </c>
      <c r="BE115" s="64">
        <v>24</v>
      </c>
      <c r="BF115" s="54"/>
      <c r="BN115" s="2"/>
      <c r="BO115" s="19">
        <v>1</v>
      </c>
      <c r="BP115" s="58">
        <v>4</v>
      </c>
      <c r="BQ115" s="55">
        <v>6</v>
      </c>
      <c r="BR115" s="2"/>
      <c r="BX115" s="13"/>
    </row>
    <row r="116" spans="10:76" x14ac:dyDescent="0.3">
      <c r="J116" s="38"/>
      <c r="O116" s="2"/>
      <c r="P116" s="58">
        <v>10</v>
      </c>
      <c r="Q116" s="55">
        <v>14</v>
      </c>
      <c r="R116" s="2"/>
      <c r="S116" s="2"/>
      <c r="AA116" s="53"/>
      <c r="AB116" s="53"/>
      <c r="AC116" s="54"/>
      <c r="AD116" s="54"/>
      <c r="AE116" s="54"/>
      <c r="AF116" s="54"/>
      <c r="AG116" s="59">
        <v>5</v>
      </c>
      <c r="AH116" s="54"/>
      <c r="AI116" s="54"/>
      <c r="AJ116" s="54"/>
      <c r="AK116" s="55">
        <v>1</v>
      </c>
      <c r="AL116" s="55">
        <v>2</v>
      </c>
      <c r="AM116" s="55">
        <v>3</v>
      </c>
      <c r="AN116" s="55">
        <v>4</v>
      </c>
      <c r="AO116" s="55">
        <v>5</v>
      </c>
      <c r="AP116" s="55">
        <v>6</v>
      </c>
      <c r="AQ116" s="55">
        <v>7</v>
      </c>
      <c r="AR116" s="55">
        <v>8</v>
      </c>
      <c r="AS116" s="55">
        <v>9</v>
      </c>
      <c r="AT116" s="55">
        <v>10</v>
      </c>
      <c r="AU116" s="55">
        <v>11</v>
      </c>
      <c r="AV116" s="55">
        <v>12</v>
      </c>
      <c r="AW116" s="55">
        <v>13</v>
      </c>
      <c r="AX116" s="55">
        <v>14</v>
      </c>
      <c r="AY116" s="54"/>
      <c r="AZ116" s="54"/>
      <c r="BA116" s="54"/>
      <c r="BB116" s="54"/>
      <c r="BC116" s="54"/>
      <c r="BD116" s="54"/>
      <c r="BE116" s="54"/>
      <c r="BF116" s="54"/>
      <c r="BN116" s="2"/>
      <c r="BO116" s="2"/>
      <c r="BP116" s="58">
        <v>3</v>
      </c>
      <c r="BQ116" s="55">
        <v>5</v>
      </c>
      <c r="BR116" s="2"/>
      <c r="BX116" s="13"/>
    </row>
    <row r="117" spans="10:76" x14ac:dyDescent="0.3">
      <c r="J117" s="38"/>
      <c r="O117" s="2"/>
      <c r="P117" s="58">
        <v>11</v>
      </c>
      <c r="Q117" s="17">
        <v>15</v>
      </c>
      <c r="R117" s="2"/>
      <c r="S117" s="2"/>
      <c r="BN117" s="2"/>
      <c r="BO117" s="2"/>
      <c r="BP117" s="19">
        <v>2</v>
      </c>
      <c r="BQ117" s="55">
        <v>4</v>
      </c>
      <c r="BR117" s="2"/>
      <c r="BX117" s="13"/>
    </row>
    <row r="118" spans="10:76" x14ac:dyDescent="0.3">
      <c r="J118" s="38"/>
      <c r="O118" s="2"/>
      <c r="P118" s="19">
        <v>12</v>
      </c>
      <c r="Q118" s="17">
        <v>16</v>
      </c>
      <c r="R118" s="2"/>
      <c r="S118" s="2"/>
      <c r="AD118" s="317" t="s">
        <v>46</v>
      </c>
      <c r="AE118" s="318"/>
      <c r="AF118" s="318"/>
      <c r="AG118" s="292"/>
      <c r="AY118" s="317" t="s">
        <v>47</v>
      </c>
      <c r="AZ118" s="318"/>
      <c r="BA118" s="318"/>
      <c r="BB118" s="292"/>
      <c r="BN118" s="2"/>
      <c r="BO118" s="2"/>
      <c r="BP118" s="19">
        <v>1</v>
      </c>
      <c r="BQ118" s="17">
        <v>3</v>
      </c>
      <c r="BR118" s="2"/>
      <c r="BX118" s="13"/>
    </row>
    <row r="119" spans="10:76" x14ac:dyDescent="0.3">
      <c r="J119" s="38"/>
      <c r="O119" s="2"/>
      <c r="P119" s="17">
        <v>13</v>
      </c>
      <c r="Q119" s="2"/>
      <c r="R119" s="2"/>
      <c r="S119" s="2"/>
      <c r="AD119" s="291"/>
      <c r="AE119" s="318"/>
      <c r="AF119" s="318"/>
      <c r="AG119" s="292"/>
      <c r="AY119" s="291"/>
      <c r="AZ119" s="318"/>
      <c r="BA119" s="318"/>
      <c r="BB119" s="292"/>
      <c r="BN119" s="2"/>
      <c r="BO119" s="2"/>
      <c r="BP119" s="2"/>
      <c r="BQ119" s="17">
        <v>2</v>
      </c>
      <c r="BR119" s="2"/>
      <c r="BX119" s="13"/>
    </row>
    <row r="120" spans="10:76" x14ac:dyDescent="0.3">
      <c r="J120" s="38"/>
      <c r="O120" s="2"/>
      <c r="P120" s="17">
        <v>14</v>
      </c>
      <c r="Q120" s="2"/>
      <c r="R120" s="2">
        <v>17</v>
      </c>
      <c r="S120" s="2"/>
      <c r="BN120" s="2"/>
      <c r="BO120" s="2"/>
      <c r="BP120" s="2"/>
      <c r="BQ120" s="17">
        <v>1</v>
      </c>
      <c r="BR120" s="2"/>
      <c r="BS120">
        <v>17</v>
      </c>
      <c r="BX120" s="13"/>
    </row>
    <row r="121" spans="10:76" x14ac:dyDescent="0.3">
      <c r="J121" s="38"/>
      <c r="BX121" s="13"/>
    </row>
    <row r="122" spans="10:76" ht="17.25" thickBot="1" x14ac:dyDescent="0.35">
      <c r="J122" s="49"/>
      <c r="K122" s="50"/>
      <c r="L122" s="50"/>
      <c r="M122" s="50"/>
      <c r="N122" s="50"/>
      <c r="O122" s="50"/>
      <c r="P122" s="50"/>
      <c r="Q122" s="50"/>
      <c r="R122" s="50"/>
      <c r="S122" s="50"/>
      <c r="T122" s="50"/>
      <c r="U122" s="50"/>
      <c r="V122" s="50"/>
      <c r="W122" s="50"/>
      <c r="X122" s="50"/>
      <c r="Y122" s="50"/>
      <c r="Z122" s="50"/>
      <c r="AA122" s="50"/>
      <c r="AB122" s="50"/>
      <c r="AC122" s="50"/>
      <c r="AD122" s="50"/>
      <c r="AE122" s="50"/>
      <c r="AF122" s="50"/>
      <c r="AG122" s="50"/>
      <c r="AH122" s="50"/>
      <c r="AI122" s="50"/>
      <c r="AJ122" s="50"/>
      <c r="AK122" s="50"/>
      <c r="AL122" s="50"/>
      <c r="AM122" s="50"/>
      <c r="AN122" s="50"/>
      <c r="AO122" s="50"/>
      <c r="AP122" s="50"/>
      <c r="AQ122" s="50"/>
      <c r="AR122" s="50"/>
      <c r="AS122" s="50"/>
      <c r="AT122" s="50"/>
      <c r="AU122" s="50"/>
      <c r="AV122" s="50"/>
      <c r="AW122" s="50"/>
      <c r="AX122" s="50"/>
      <c r="AY122" s="50"/>
      <c r="AZ122" s="50"/>
      <c r="BA122" s="50"/>
      <c r="BB122" s="50"/>
      <c r="BC122" s="50"/>
      <c r="BD122" s="50"/>
      <c r="BE122" s="50"/>
      <c r="BF122" s="50"/>
      <c r="BG122" s="50"/>
      <c r="BH122" s="50"/>
      <c r="BI122" s="50"/>
      <c r="BJ122" s="50"/>
      <c r="BK122" s="50"/>
      <c r="BL122" s="50"/>
      <c r="BM122" s="50"/>
      <c r="BN122" s="50"/>
      <c r="BO122" s="50"/>
      <c r="BP122" s="50"/>
      <c r="BQ122" s="50"/>
      <c r="BR122" s="50"/>
      <c r="BS122" s="50"/>
      <c r="BT122" s="50"/>
      <c r="BU122" s="50"/>
      <c r="BV122" s="50"/>
      <c r="BW122" s="50"/>
      <c r="BX122" s="51"/>
    </row>
    <row r="123" spans="10:76" x14ac:dyDescent="0.3">
      <c r="V123" s="52"/>
    </row>
  </sheetData>
  <mergeCells count="127">
    <mergeCell ref="AZ15:BA15"/>
    <mergeCell ref="AZ22:BF22"/>
    <mergeCell ref="BB23:BE23"/>
    <mergeCell ref="AZ28:BF28"/>
    <mergeCell ref="AZ16:BA21"/>
    <mergeCell ref="AZ23:BA27"/>
    <mergeCell ref="AD118:AG119"/>
    <mergeCell ref="AY118:BB119"/>
    <mergeCell ref="L85:M87"/>
    <mergeCell ref="AA36:AD36"/>
    <mergeCell ref="BB20:BE20"/>
    <mergeCell ref="BB18:BE18"/>
    <mergeCell ref="BT85:BU86"/>
    <mergeCell ref="L94:M95"/>
    <mergeCell ref="BU94:BV95"/>
    <mergeCell ref="K105:L107"/>
    <mergeCell ref="BT106:BU108"/>
    <mergeCell ref="AP108:AS109"/>
    <mergeCell ref="AI76:AL77"/>
    <mergeCell ref="AT76:AV77"/>
    <mergeCell ref="BC76:BE77"/>
    <mergeCell ref="U77:V77"/>
    <mergeCell ref="BJ77:BL77"/>
    <mergeCell ref="AT80:AV81"/>
    <mergeCell ref="CJ64:CJ66"/>
    <mergeCell ref="F65:J66"/>
    <mergeCell ref="AS65:AW66"/>
    <mergeCell ref="BU65:BY66"/>
    <mergeCell ref="AG75:AK75"/>
    <mergeCell ref="BC75:BG75"/>
    <mergeCell ref="CI45:CJ48"/>
    <mergeCell ref="B46:C48"/>
    <mergeCell ref="CL56:CM58"/>
    <mergeCell ref="B58:B61"/>
    <mergeCell ref="U58:Y59"/>
    <mergeCell ref="BO58:BR59"/>
    <mergeCell ref="AT60:AW61"/>
    <mergeCell ref="AD61:AG62"/>
    <mergeCell ref="BF61:BI62"/>
    <mergeCell ref="B62:B63"/>
    <mergeCell ref="BK36:BN36"/>
    <mergeCell ref="AZ29:BF29"/>
    <mergeCell ref="BG29:BH29"/>
    <mergeCell ref="BI29:BJ29"/>
    <mergeCell ref="BK29:BN29"/>
    <mergeCell ref="BO29:BS29"/>
    <mergeCell ref="BI28:BJ28"/>
    <mergeCell ref="BK28:BN28"/>
    <mergeCell ref="BO28:BS28"/>
    <mergeCell ref="CH24:CI27"/>
    <mergeCell ref="T33:V35"/>
    <mergeCell ref="Y33:AC34"/>
    <mergeCell ref="BL33:BP34"/>
    <mergeCell ref="BS33:BU35"/>
    <mergeCell ref="AR34:AX35"/>
    <mergeCell ref="C25:D28"/>
    <mergeCell ref="BB25:BE25"/>
    <mergeCell ref="BG25:BH25"/>
    <mergeCell ref="BI25:BJ25"/>
    <mergeCell ref="BK25:BN25"/>
    <mergeCell ref="BO25:BS25"/>
    <mergeCell ref="BB26:BE26"/>
    <mergeCell ref="BG26:BH26"/>
    <mergeCell ref="BI26:BJ26"/>
    <mergeCell ref="BB24:BE24"/>
    <mergeCell ref="BG24:BH24"/>
    <mergeCell ref="BI24:BJ24"/>
    <mergeCell ref="BK24:BN24"/>
    <mergeCell ref="BO24:BS24"/>
    <mergeCell ref="BK26:BN26"/>
    <mergeCell ref="BO26:BS26"/>
    <mergeCell ref="BB27:BE27"/>
    <mergeCell ref="BG27:BH27"/>
    <mergeCell ref="BI27:BJ27"/>
    <mergeCell ref="BK27:BN27"/>
    <mergeCell ref="BO27:BS27"/>
    <mergeCell ref="BG28:BH28"/>
    <mergeCell ref="BG22:BH22"/>
    <mergeCell ref="BI22:BJ22"/>
    <mergeCell ref="BK22:BN22"/>
    <mergeCell ref="BO22:BS22"/>
    <mergeCell ref="BG23:BH23"/>
    <mergeCell ref="BI23:BJ23"/>
    <mergeCell ref="BK23:BN23"/>
    <mergeCell ref="BO23:BS23"/>
    <mergeCell ref="BG20:BH20"/>
    <mergeCell ref="BI20:BJ20"/>
    <mergeCell ref="BK20:BN20"/>
    <mergeCell ref="BO20:BS20"/>
    <mergeCell ref="BB21:BE21"/>
    <mergeCell ref="BG21:BH21"/>
    <mergeCell ref="BI21:BJ21"/>
    <mergeCell ref="BK21:BN21"/>
    <mergeCell ref="BO21:BS21"/>
    <mergeCell ref="BG18:BH18"/>
    <mergeCell ref="BI18:BJ18"/>
    <mergeCell ref="BK18:BN18"/>
    <mergeCell ref="BO18:BS18"/>
    <mergeCell ref="BB19:BE19"/>
    <mergeCell ref="BG19:BH19"/>
    <mergeCell ref="BI19:BJ19"/>
    <mergeCell ref="BK19:BN19"/>
    <mergeCell ref="BO19:BS19"/>
    <mergeCell ref="AF1:AJ2"/>
    <mergeCell ref="BG1:BL2"/>
    <mergeCell ref="P2:X3"/>
    <mergeCell ref="AS2:AZ3"/>
    <mergeCell ref="BT2:CA3"/>
    <mergeCell ref="AS12:BA13"/>
    <mergeCell ref="I13:M14"/>
    <mergeCell ref="BZ13:CC14"/>
    <mergeCell ref="W14:AY31"/>
    <mergeCell ref="BB15:BE15"/>
    <mergeCell ref="BG15:BH15"/>
    <mergeCell ref="BI15:BJ15"/>
    <mergeCell ref="BK15:BN15"/>
    <mergeCell ref="BO15:BS15"/>
    <mergeCell ref="BB16:BE16"/>
    <mergeCell ref="BG16:BH16"/>
    <mergeCell ref="BI16:BJ16"/>
    <mergeCell ref="BK16:BN16"/>
    <mergeCell ref="BO16:BS16"/>
    <mergeCell ref="BB17:BE17"/>
    <mergeCell ref="BG17:BH17"/>
    <mergeCell ref="BI17:BJ17"/>
    <mergeCell ref="BK17:BN17"/>
    <mergeCell ref="BO17:BS17"/>
  </mergeCells>
  <phoneticPr fontId="2" type="noConversion"/>
  <pageMargins left="3.937007874015748E-2" right="3.937007874015748E-2" top="0.55118110236220474" bottom="0.35433070866141736" header="0.31496062992125984" footer="0.31496062992125984"/>
  <pageSetup paperSize="9" scale="23" orientation="landscape"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1D7544-3FAB-495C-9497-93BAA113CC57}">
  <sheetPr>
    <pageSetUpPr fitToPage="1"/>
  </sheetPr>
  <dimension ref="B1:CM123"/>
  <sheetViews>
    <sheetView zoomScale="50" zoomScaleNormal="50" workbookViewId="0">
      <selection activeCell="W14" sqref="W14:AY31"/>
    </sheetView>
  </sheetViews>
  <sheetFormatPr defaultRowHeight="16.5" x14ac:dyDescent="0.3"/>
  <cols>
    <col min="1" max="1" width="4.75" customWidth="1"/>
    <col min="2" max="2" width="6.625" customWidth="1"/>
    <col min="3" max="3" width="6.75" customWidth="1"/>
    <col min="4" max="87" width="4.5" customWidth="1"/>
    <col min="88" max="96" width="3.375" customWidth="1"/>
    <col min="97" max="233" width="3" customWidth="1"/>
  </cols>
  <sheetData>
    <row r="1" spans="6:89" ht="19.5" customHeight="1" x14ac:dyDescent="0.3">
      <c r="AF1" s="139" t="s">
        <v>0</v>
      </c>
      <c r="AG1" s="140"/>
      <c r="AH1" s="140"/>
      <c r="AI1" s="140"/>
      <c r="AJ1" s="141"/>
      <c r="BG1" s="139" t="s">
        <v>1</v>
      </c>
      <c r="BH1" s="140"/>
      <c r="BI1" s="140"/>
      <c r="BJ1" s="140"/>
      <c r="BK1" s="140"/>
      <c r="BL1" s="141"/>
    </row>
    <row r="2" spans="6:89" ht="19.5" customHeight="1" x14ac:dyDescent="0.3">
      <c r="I2" s="1"/>
      <c r="J2" s="1"/>
      <c r="K2" s="1"/>
      <c r="L2" s="1"/>
      <c r="M2" s="1"/>
      <c r="N2" s="1"/>
      <c r="O2" s="1"/>
      <c r="P2" s="143" t="s">
        <v>54</v>
      </c>
      <c r="Q2" s="144"/>
      <c r="R2" s="144"/>
      <c r="S2" s="144"/>
      <c r="T2" s="144"/>
      <c r="U2" s="144"/>
      <c r="V2" s="144"/>
      <c r="W2" s="144"/>
      <c r="X2" s="145"/>
      <c r="AF2" s="142"/>
      <c r="AG2" s="140"/>
      <c r="AH2" s="140"/>
      <c r="AI2" s="140"/>
      <c r="AJ2" s="141"/>
      <c r="AS2" s="143" t="s">
        <v>55</v>
      </c>
      <c r="AT2" s="144"/>
      <c r="AU2" s="144"/>
      <c r="AV2" s="144"/>
      <c r="AW2" s="144"/>
      <c r="AX2" s="144"/>
      <c r="AY2" s="144"/>
      <c r="AZ2" s="145"/>
      <c r="BG2" s="142"/>
      <c r="BH2" s="140"/>
      <c r="BI2" s="140"/>
      <c r="BJ2" s="140"/>
      <c r="BK2" s="140"/>
      <c r="BL2" s="141"/>
      <c r="BT2" s="143" t="s">
        <v>56</v>
      </c>
      <c r="BU2" s="144"/>
      <c r="BV2" s="144"/>
      <c r="BW2" s="144"/>
      <c r="BX2" s="144"/>
      <c r="BY2" s="144"/>
      <c r="BZ2" s="144"/>
      <c r="CA2" s="145"/>
    </row>
    <row r="3" spans="6:89" ht="19.5" customHeight="1" x14ac:dyDescent="0.3">
      <c r="I3" s="1"/>
      <c r="J3" s="1"/>
      <c r="K3" s="1"/>
      <c r="L3" s="1"/>
      <c r="M3" s="1"/>
      <c r="N3" s="1"/>
      <c r="O3" s="1"/>
      <c r="P3" s="146"/>
      <c r="Q3" s="147"/>
      <c r="R3" s="147"/>
      <c r="S3" s="147"/>
      <c r="T3" s="147"/>
      <c r="U3" s="147"/>
      <c r="V3" s="147"/>
      <c r="W3" s="147"/>
      <c r="X3" s="148"/>
      <c r="AS3" s="146"/>
      <c r="AT3" s="147"/>
      <c r="AU3" s="147"/>
      <c r="AV3" s="147"/>
      <c r="AW3" s="147"/>
      <c r="AX3" s="147"/>
      <c r="AY3" s="147"/>
      <c r="AZ3" s="148"/>
      <c r="BT3" s="146"/>
      <c r="BU3" s="147"/>
      <c r="BV3" s="147"/>
      <c r="BW3" s="147"/>
      <c r="BX3" s="147"/>
      <c r="BY3" s="147"/>
      <c r="BZ3" s="147"/>
      <c r="CA3" s="148"/>
    </row>
    <row r="4" spans="6:89" ht="19.5" customHeight="1" x14ac:dyDescent="0.3">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row>
    <row r="5" spans="6:89" ht="19.5" customHeight="1" x14ac:dyDescent="0.3">
      <c r="F5" s="2"/>
      <c r="G5" s="2"/>
      <c r="H5" s="2">
        <v>47</v>
      </c>
      <c r="I5" s="2"/>
      <c r="J5" s="2"/>
      <c r="K5" s="2"/>
      <c r="L5" s="2"/>
      <c r="M5" s="2"/>
      <c r="N5" s="2"/>
      <c r="O5" s="2"/>
      <c r="P5" s="2"/>
      <c r="Q5" s="117">
        <v>9</v>
      </c>
      <c r="R5" s="117">
        <v>8</v>
      </c>
      <c r="S5" s="117">
        <v>7</v>
      </c>
      <c r="T5" s="4">
        <v>6</v>
      </c>
      <c r="U5" s="2"/>
      <c r="V5" s="117">
        <v>6</v>
      </c>
      <c r="W5" s="117">
        <v>5</v>
      </c>
      <c r="X5" s="117">
        <v>4</v>
      </c>
      <c r="Y5" s="117">
        <v>3</v>
      </c>
      <c r="Z5" s="117">
        <v>2</v>
      </c>
      <c r="AA5" s="117">
        <v>1</v>
      </c>
      <c r="AB5" s="2"/>
      <c r="AC5" s="2"/>
      <c r="AD5" s="2"/>
      <c r="AE5" s="2"/>
      <c r="AF5" s="2">
        <v>54</v>
      </c>
      <c r="AG5" s="2"/>
      <c r="AH5" s="2"/>
      <c r="AI5" s="2"/>
      <c r="AJ5" s="2"/>
      <c r="AK5" s="4">
        <v>6</v>
      </c>
      <c r="AL5" s="2"/>
      <c r="AM5" s="2"/>
      <c r="AN5" s="2"/>
      <c r="AO5" s="2"/>
      <c r="AP5" s="2"/>
      <c r="AQ5" s="117">
        <v>12</v>
      </c>
      <c r="AR5" s="117">
        <v>11</v>
      </c>
      <c r="AS5" s="117">
        <v>10</v>
      </c>
      <c r="AT5" s="117">
        <v>9</v>
      </c>
      <c r="AU5" s="117">
        <v>8</v>
      </c>
      <c r="AV5" s="117">
        <v>7</v>
      </c>
      <c r="AW5" s="117">
        <v>6</v>
      </c>
      <c r="AX5" s="117">
        <v>5</v>
      </c>
      <c r="AY5" s="117">
        <v>4</v>
      </c>
      <c r="AZ5" s="117">
        <v>3</v>
      </c>
      <c r="BA5" s="117">
        <v>2</v>
      </c>
      <c r="BB5" s="117">
        <v>1</v>
      </c>
      <c r="BC5" s="2"/>
      <c r="BD5" s="2"/>
      <c r="BE5" s="2"/>
      <c r="BF5" s="2"/>
      <c r="BG5" s="2"/>
      <c r="BJ5" s="2"/>
      <c r="BK5" s="2"/>
      <c r="BL5" s="2">
        <v>54</v>
      </c>
      <c r="BM5" s="2"/>
      <c r="BN5" s="2"/>
      <c r="BO5" s="2"/>
      <c r="BP5" s="117">
        <v>9</v>
      </c>
      <c r="BQ5" s="117">
        <v>8</v>
      </c>
      <c r="BR5" s="117">
        <v>7</v>
      </c>
      <c r="BS5" s="117">
        <v>6</v>
      </c>
      <c r="BT5" s="118">
        <v>5</v>
      </c>
      <c r="BU5" s="118">
        <v>4</v>
      </c>
      <c r="BV5" s="4">
        <v>6</v>
      </c>
      <c r="BW5" s="2"/>
      <c r="BX5" s="117">
        <v>3</v>
      </c>
      <c r="BY5" s="117">
        <v>2</v>
      </c>
      <c r="BZ5" s="117">
        <v>1</v>
      </c>
      <c r="CA5" s="2"/>
      <c r="CB5" s="2"/>
      <c r="CC5" s="2"/>
      <c r="CD5" s="2"/>
      <c r="CE5" s="2"/>
      <c r="CF5" s="2"/>
      <c r="CG5" s="2"/>
      <c r="CH5" s="2"/>
      <c r="CI5" s="2">
        <v>47</v>
      </c>
      <c r="CJ5" s="2"/>
      <c r="CK5" s="2"/>
    </row>
    <row r="6" spans="6:89" ht="19.5" customHeight="1" x14ac:dyDescent="0.3">
      <c r="F6" s="2"/>
      <c r="G6" s="2"/>
      <c r="H6" s="2"/>
      <c r="I6" s="2"/>
      <c r="J6" s="2"/>
      <c r="K6" s="2"/>
      <c r="L6" s="117">
        <v>17</v>
      </c>
      <c r="M6" s="117">
        <v>16</v>
      </c>
      <c r="N6" s="117">
        <v>15</v>
      </c>
      <c r="O6" s="117">
        <v>14</v>
      </c>
      <c r="P6" s="117">
        <v>13</v>
      </c>
      <c r="Q6" s="117">
        <v>12</v>
      </c>
      <c r="R6" s="117">
        <v>11</v>
      </c>
      <c r="S6" s="117">
        <v>10</v>
      </c>
      <c r="T6" s="4">
        <v>5</v>
      </c>
      <c r="U6" s="2"/>
      <c r="V6" s="117">
        <v>9</v>
      </c>
      <c r="W6" s="117">
        <v>8</v>
      </c>
      <c r="X6" s="117">
        <v>7</v>
      </c>
      <c r="Y6" s="117">
        <v>6</v>
      </c>
      <c r="Z6" s="117">
        <v>5</v>
      </c>
      <c r="AA6" s="117">
        <v>4</v>
      </c>
      <c r="AB6" s="117">
        <v>3</v>
      </c>
      <c r="AC6" s="117">
        <v>2</v>
      </c>
      <c r="AD6" s="117">
        <v>1</v>
      </c>
      <c r="AE6" s="2"/>
      <c r="AF6" s="2"/>
      <c r="AG6" s="2"/>
      <c r="AH6" s="2"/>
      <c r="AI6" s="2"/>
      <c r="AJ6" s="2"/>
      <c r="AK6" s="4">
        <v>5</v>
      </c>
      <c r="AL6" s="2"/>
      <c r="AM6" s="2"/>
      <c r="AN6" s="2"/>
      <c r="AO6" s="2"/>
      <c r="AP6" s="2"/>
      <c r="AQ6" s="117">
        <v>13</v>
      </c>
      <c r="AR6" s="117">
        <v>12</v>
      </c>
      <c r="AS6" s="117">
        <v>11</v>
      </c>
      <c r="AT6" s="117">
        <v>10</v>
      </c>
      <c r="AU6" s="117">
        <v>9</v>
      </c>
      <c r="AV6" s="119">
        <v>8</v>
      </c>
      <c r="AW6" s="117">
        <v>7</v>
      </c>
      <c r="AX6" s="117">
        <v>6</v>
      </c>
      <c r="AY6" s="117">
        <v>5</v>
      </c>
      <c r="AZ6" s="117">
        <v>4</v>
      </c>
      <c r="BA6" s="117">
        <v>3</v>
      </c>
      <c r="BB6" s="117">
        <v>2</v>
      </c>
      <c r="BC6" s="117">
        <v>1</v>
      </c>
      <c r="BD6" s="2"/>
      <c r="BE6" s="2"/>
      <c r="BF6" s="2"/>
      <c r="BG6" s="2"/>
      <c r="BJ6" s="2"/>
      <c r="BK6" s="2"/>
      <c r="BL6" s="2"/>
      <c r="BM6" s="117">
        <v>17</v>
      </c>
      <c r="BN6" s="117">
        <v>16</v>
      </c>
      <c r="BO6" s="117">
        <v>15</v>
      </c>
      <c r="BP6" s="117">
        <v>14</v>
      </c>
      <c r="BQ6" s="117">
        <v>13</v>
      </c>
      <c r="BR6" s="117">
        <v>12</v>
      </c>
      <c r="BS6" s="117">
        <v>11</v>
      </c>
      <c r="BT6" s="118">
        <v>10</v>
      </c>
      <c r="BU6" s="118">
        <v>9</v>
      </c>
      <c r="BV6" s="4">
        <v>5</v>
      </c>
      <c r="BW6" s="2"/>
      <c r="BX6" s="117">
        <v>8</v>
      </c>
      <c r="BY6" s="117">
        <v>7</v>
      </c>
      <c r="BZ6" s="117">
        <v>6</v>
      </c>
      <c r="CA6" s="117">
        <v>5</v>
      </c>
      <c r="CB6" s="117">
        <v>4</v>
      </c>
      <c r="CC6" s="117">
        <v>3</v>
      </c>
      <c r="CD6" s="117">
        <v>2</v>
      </c>
      <c r="CE6" s="117">
        <v>1</v>
      </c>
      <c r="CF6" s="2"/>
      <c r="CG6" s="2"/>
      <c r="CH6" s="2"/>
      <c r="CI6" s="2"/>
      <c r="CJ6" s="2"/>
      <c r="CK6" s="2"/>
    </row>
    <row r="7" spans="6:89" ht="19.5" customHeight="1" x14ac:dyDescent="0.3">
      <c r="F7" s="2"/>
      <c r="G7" s="117">
        <v>24</v>
      </c>
      <c r="H7" s="117">
        <v>23</v>
      </c>
      <c r="I7" s="117">
        <v>22</v>
      </c>
      <c r="J7" s="117">
        <v>21</v>
      </c>
      <c r="K7" s="117">
        <v>20</v>
      </c>
      <c r="L7" s="117">
        <v>19</v>
      </c>
      <c r="M7" s="117">
        <v>18</v>
      </c>
      <c r="N7" s="117">
        <v>17</v>
      </c>
      <c r="O7" s="117">
        <v>16</v>
      </c>
      <c r="P7" s="117">
        <v>15</v>
      </c>
      <c r="Q7" s="117">
        <v>14</v>
      </c>
      <c r="R7" s="117">
        <v>13</v>
      </c>
      <c r="S7" s="117">
        <v>12</v>
      </c>
      <c r="T7" s="4">
        <v>4</v>
      </c>
      <c r="U7" s="2"/>
      <c r="V7" s="117">
        <v>11</v>
      </c>
      <c r="W7" s="117">
        <v>10</v>
      </c>
      <c r="X7" s="117">
        <v>9</v>
      </c>
      <c r="Y7" s="117">
        <v>8</v>
      </c>
      <c r="Z7" s="117">
        <v>7</v>
      </c>
      <c r="AA7" s="117">
        <v>6</v>
      </c>
      <c r="AB7" s="117">
        <v>5</v>
      </c>
      <c r="AC7" s="117">
        <v>4</v>
      </c>
      <c r="AD7" s="117">
        <v>3</v>
      </c>
      <c r="AE7" s="117">
        <v>2</v>
      </c>
      <c r="AF7" s="117">
        <v>1</v>
      </c>
      <c r="AG7" s="2"/>
      <c r="AH7" s="2"/>
      <c r="AI7" s="2"/>
      <c r="AJ7" s="2"/>
      <c r="AK7" s="4">
        <v>4</v>
      </c>
      <c r="AL7" s="2"/>
      <c r="AM7" s="2"/>
      <c r="AN7" s="2"/>
      <c r="AO7" s="117">
        <v>16</v>
      </c>
      <c r="AP7" s="117">
        <v>15</v>
      </c>
      <c r="AQ7" s="117">
        <v>14</v>
      </c>
      <c r="AR7" s="117">
        <v>13</v>
      </c>
      <c r="AS7" s="117">
        <v>12</v>
      </c>
      <c r="AT7" s="117">
        <v>11</v>
      </c>
      <c r="AU7" s="117">
        <v>10</v>
      </c>
      <c r="AV7" s="117">
        <v>9</v>
      </c>
      <c r="AW7" s="117">
        <v>8</v>
      </c>
      <c r="AX7" s="117">
        <v>7</v>
      </c>
      <c r="AY7" s="117">
        <v>6</v>
      </c>
      <c r="AZ7" s="117">
        <v>5</v>
      </c>
      <c r="BA7" s="117">
        <v>4</v>
      </c>
      <c r="BB7" s="117">
        <v>3</v>
      </c>
      <c r="BC7" s="117">
        <v>2</v>
      </c>
      <c r="BD7" s="117">
        <v>1</v>
      </c>
      <c r="BE7" s="2"/>
      <c r="BF7" s="2"/>
      <c r="BG7" s="2"/>
      <c r="BJ7" s="2"/>
      <c r="BK7" s="117">
        <v>24</v>
      </c>
      <c r="BL7" s="117">
        <v>23</v>
      </c>
      <c r="BM7" s="117">
        <v>22</v>
      </c>
      <c r="BN7" s="117">
        <v>21</v>
      </c>
      <c r="BO7" s="117">
        <v>20</v>
      </c>
      <c r="BP7" s="117">
        <v>19</v>
      </c>
      <c r="BQ7" s="117">
        <v>18</v>
      </c>
      <c r="BR7" s="117">
        <v>17</v>
      </c>
      <c r="BS7" s="117">
        <v>16</v>
      </c>
      <c r="BT7" s="118">
        <v>15</v>
      </c>
      <c r="BU7" s="117">
        <v>14</v>
      </c>
      <c r="BV7" s="4">
        <v>4</v>
      </c>
      <c r="BW7" s="2"/>
      <c r="BX7" s="117">
        <v>13</v>
      </c>
      <c r="BY7" s="117">
        <v>12</v>
      </c>
      <c r="BZ7" s="117">
        <v>11</v>
      </c>
      <c r="CA7" s="117">
        <v>10</v>
      </c>
      <c r="CB7" s="117">
        <v>9</v>
      </c>
      <c r="CC7" s="117">
        <v>8</v>
      </c>
      <c r="CD7" s="117">
        <v>7</v>
      </c>
      <c r="CE7" s="117">
        <v>6</v>
      </c>
      <c r="CF7" s="117">
        <v>5</v>
      </c>
      <c r="CG7" s="117">
        <v>4</v>
      </c>
      <c r="CH7" s="117">
        <v>3</v>
      </c>
      <c r="CI7" s="117">
        <v>2</v>
      </c>
      <c r="CJ7" s="117">
        <v>1</v>
      </c>
      <c r="CK7" s="2"/>
    </row>
    <row r="8" spans="6:89" ht="19.5" customHeight="1" x14ac:dyDescent="0.3">
      <c r="F8" s="2"/>
      <c r="G8" s="2"/>
      <c r="H8" s="117">
        <v>24</v>
      </c>
      <c r="I8" s="117">
        <v>23</v>
      </c>
      <c r="J8" s="117">
        <v>22</v>
      </c>
      <c r="K8" s="117">
        <v>21</v>
      </c>
      <c r="L8" s="117">
        <v>20</v>
      </c>
      <c r="M8" s="117">
        <v>19</v>
      </c>
      <c r="N8" s="117">
        <v>18</v>
      </c>
      <c r="O8" s="117">
        <v>17</v>
      </c>
      <c r="P8" s="117">
        <v>16</v>
      </c>
      <c r="Q8" s="117">
        <v>15</v>
      </c>
      <c r="R8" s="117">
        <v>14</v>
      </c>
      <c r="S8" s="117">
        <v>13</v>
      </c>
      <c r="T8" s="4">
        <v>3</v>
      </c>
      <c r="U8" s="2"/>
      <c r="V8" s="117">
        <v>12</v>
      </c>
      <c r="W8" s="117">
        <v>11</v>
      </c>
      <c r="X8" s="117">
        <v>10</v>
      </c>
      <c r="Y8" s="117">
        <v>9</v>
      </c>
      <c r="Z8" s="117">
        <v>8</v>
      </c>
      <c r="AA8" s="117">
        <v>7</v>
      </c>
      <c r="AB8" s="117">
        <v>6</v>
      </c>
      <c r="AC8" s="117">
        <v>5</v>
      </c>
      <c r="AD8" s="117">
        <v>4</v>
      </c>
      <c r="AE8" s="117">
        <v>3</v>
      </c>
      <c r="AF8" s="117">
        <v>2</v>
      </c>
      <c r="AG8" s="117">
        <v>1</v>
      </c>
      <c r="AH8" s="2"/>
      <c r="AI8" s="2"/>
      <c r="AJ8" s="2"/>
      <c r="AK8" s="4">
        <v>3</v>
      </c>
      <c r="AL8" s="2"/>
      <c r="AM8" s="2"/>
      <c r="AN8" s="120">
        <v>18</v>
      </c>
      <c r="AO8" s="120">
        <v>17</v>
      </c>
      <c r="AP8" s="120">
        <v>16</v>
      </c>
      <c r="AQ8" s="120">
        <v>15</v>
      </c>
      <c r="AR8" s="120">
        <v>14</v>
      </c>
      <c r="AS8" s="120">
        <v>13</v>
      </c>
      <c r="AT8" s="120">
        <v>12</v>
      </c>
      <c r="AU8" s="120">
        <v>11</v>
      </c>
      <c r="AV8" s="120">
        <v>10</v>
      </c>
      <c r="AW8" s="120">
        <v>9</v>
      </c>
      <c r="AX8" s="120">
        <v>8</v>
      </c>
      <c r="AY8" s="120">
        <v>7</v>
      </c>
      <c r="AZ8" s="120">
        <v>6</v>
      </c>
      <c r="BA8" s="120">
        <v>5</v>
      </c>
      <c r="BB8" s="120">
        <v>4</v>
      </c>
      <c r="BC8" s="120">
        <v>3</v>
      </c>
      <c r="BD8" s="120">
        <v>2</v>
      </c>
      <c r="BE8" s="120">
        <v>1</v>
      </c>
      <c r="BF8" s="2"/>
      <c r="BG8" s="2"/>
      <c r="BJ8" s="117">
        <v>24</v>
      </c>
      <c r="BK8" s="117">
        <v>23</v>
      </c>
      <c r="BL8" s="117">
        <v>22</v>
      </c>
      <c r="BM8" s="117">
        <v>21</v>
      </c>
      <c r="BN8" s="117">
        <v>20</v>
      </c>
      <c r="BO8" s="117">
        <v>19</v>
      </c>
      <c r="BP8" s="117">
        <v>18</v>
      </c>
      <c r="BQ8" s="117">
        <v>17</v>
      </c>
      <c r="BR8" s="117">
        <v>16</v>
      </c>
      <c r="BS8" s="117">
        <v>15</v>
      </c>
      <c r="BT8" s="118">
        <v>14</v>
      </c>
      <c r="BU8" s="117">
        <v>13</v>
      </c>
      <c r="BV8" s="4">
        <v>3</v>
      </c>
      <c r="BW8" s="2"/>
      <c r="BX8" s="117">
        <v>12</v>
      </c>
      <c r="BY8" s="117">
        <v>11</v>
      </c>
      <c r="BZ8" s="117">
        <v>10</v>
      </c>
      <c r="CA8" s="117">
        <v>9</v>
      </c>
      <c r="CB8" s="117">
        <v>8</v>
      </c>
      <c r="CC8" s="117">
        <v>7</v>
      </c>
      <c r="CD8" s="117">
        <v>6</v>
      </c>
      <c r="CE8" s="117">
        <v>5</v>
      </c>
      <c r="CF8" s="117">
        <v>4</v>
      </c>
      <c r="CG8" s="117">
        <v>3</v>
      </c>
      <c r="CH8" s="117">
        <v>2</v>
      </c>
      <c r="CI8" s="117">
        <v>1</v>
      </c>
      <c r="CJ8" s="2"/>
      <c r="CK8" s="2"/>
    </row>
    <row r="9" spans="6:89" ht="19.5" customHeight="1" x14ac:dyDescent="0.3">
      <c r="F9" s="2"/>
      <c r="G9" s="2"/>
      <c r="H9" s="2"/>
      <c r="I9" s="2"/>
      <c r="J9" s="2"/>
      <c r="K9" s="2"/>
      <c r="L9" s="117">
        <v>19</v>
      </c>
      <c r="M9" s="117">
        <v>18</v>
      </c>
      <c r="N9" s="117">
        <v>17</v>
      </c>
      <c r="O9" s="117">
        <v>16</v>
      </c>
      <c r="P9" s="117">
        <v>15</v>
      </c>
      <c r="Q9" s="117">
        <v>14</v>
      </c>
      <c r="R9" s="117">
        <v>13</v>
      </c>
      <c r="S9" s="117">
        <v>12</v>
      </c>
      <c r="T9" s="4">
        <v>2</v>
      </c>
      <c r="U9" s="2"/>
      <c r="V9" s="117">
        <v>11</v>
      </c>
      <c r="W9" s="117">
        <v>10</v>
      </c>
      <c r="X9" s="117">
        <v>9</v>
      </c>
      <c r="Y9" s="117">
        <v>8</v>
      </c>
      <c r="Z9" s="117">
        <v>7</v>
      </c>
      <c r="AA9" s="117">
        <v>6</v>
      </c>
      <c r="AB9" s="117">
        <v>5</v>
      </c>
      <c r="AC9" s="117">
        <v>4</v>
      </c>
      <c r="AD9" s="117">
        <v>3</v>
      </c>
      <c r="AE9" s="117">
        <v>2</v>
      </c>
      <c r="AF9" s="117">
        <v>1</v>
      </c>
      <c r="AG9" s="2"/>
      <c r="AH9" s="2"/>
      <c r="AI9" s="2"/>
      <c r="AJ9" s="2"/>
      <c r="AK9" s="4">
        <v>2</v>
      </c>
      <c r="AL9" s="2"/>
      <c r="AM9" s="117">
        <v>21</v>
      </c>
      <c r="AN9" s="117">
        <v>20</v>
      </c>
      <c r="AO9" s="117">
        <v>19</v>
      </c>
      <c r="AP9" s="117">
        <v>18</v>
      </c>
      <c r="AQ9" s="117">
        <v>17</v>
      </c>
      <c r="AR9" s="117">
        <v>16</v>
      </c>
      <c r="AS9" s="117">
        <v>15</v>
      </c>
      <c r="AT9" s="117">
        <v>14</v>
      </c>
      <c r="AU9" s="117">
        <v>13</v>
      </c>
      <c r="AV9" s="117">
        <v>12</v>
      </c>
      <c r="AW9" s="117">
        <v>11</v>
      </c>
      <c r="AX9" s="117">
        <v>10</v>
      </c>
      <c r="AY9" s="117">
        <v>9</v>
      </c>
      <c r="AZ9" s="117">
        <v>8</v>
      </c>
      <c r="BA9" s="117">
        <v>7</v>
      </c>
      <c r="BB9" s="117">
        <v>6</v>
      </c>
      <c r="BC9" s="117">
        <v>5</v>
      </c>
      <c r="BD9" s="117">
        <v>4</v>
      </c>
      <c r="BE9" s="117">
        <v>3</v>
      </c>
      <c r="BF9" s="117">
        <v>2</v>
      </c>
      <c r="BG9" s="117">
        <v>1</v>
      </c>
      <c r="BJ9" s="2"/>
      <c r="BK9" s="117">
        <v>19</v>
      </c>
      <c r="BL9" s="117">
        <v>18</v>
      </c>
      <c r="BM9" s="117">
        <v>17</v>
      </c>
      <c r="BN9" s="117">
        <v>16</v>
      </c>
      <c r="BO9" s="117">
        <v>15</v>
      </c>
      <c r="BP9" s="117">
        <v>14</v>
      </c>
      <c r="BQ9" s="117">
        <v>13</v>
      </c>
      <c r="BR9" s="117">
        <v>12</v>
      </c>
      <c r="BS9" s="117">
        <v>11</v>
      </c>
      <c r="BT9" s="118">
        <v>10</v>
      </c>
      <c r="BU9" s="117">
        <v>9</v>
      </c>
      <c r="BV9" s="4">
        <v>2</v>
      </c>
      <c r="BW9" s="2"/>
      <c r="BX9" s="117">
        <v>8</v>
      </c>
      <c r="BY9" s="117">
        <v>7</v>
      </c>
      <c r="BZ9" s="117">
        <v>6</v>
      </c>
      <c r="CA9" s="117">
        <v>5</v>
      </c>
      <c r="CB9" s="117">
        <v>4</v>
      </c>
      <c r="CC9" s="117">
        <v>3</v>
      </c>
      <c r="CD9" s="117">
        <v>2</v>
      </c>
      <c r="CE9" s="117">
        <v>1</v>
      </c>
      <c r="CF9" s="2"/>
      <c r="CG9" s="2"/>
      <c r="CH9" s="2"/>
      <c r="CI9" s="2"/>
      <c r="CJ9" s="2"/>
      <c r="CK9" s="2"/>
    </row>
    <row r="10" spans="6:89" ht="19.5" customHeight="1" x14ac:dyDescent="0.3">
      <c r="F10" s="2"/>
      <c r="G10" s="2"/>
      <c r="H10" s="2"/>
      <c r="I10" s="2"/>
      <c r="J10" s="2"/>
      <c r="K10" s="2"/>
      <c r="L10" s="2"/>
      <c r="M10" s="2"/>
      <c r="N10" s="2"/>
      <c r="O10" s="2"/>
      <c r="P10" s="2"/>
      <c r="Q10" s="121">
        <v>8</v>
      </c>
      <c r="R10" s="121">
        <v>7</v>
      </c>
      <c r="S10" s="121">
        <v>6</v>
      </c>
      <c r="T10" s="4">
        <v>1</v>
      </c>
      <c r="U10" s="2"/>
      <c r="V10" s="121">
        <v>5</v>
      </c>
      <c r="W10" s="121">
        <v>4</v>
      </c>
      <c r="X10" s="121">
        <v>3</v>
      </c>
      <c r="Y10" s="121">
        <v>2</v>
      </c>
      <c r="Z10" s="121">
        <v>1</v>
      </c>
      <c r="AA10" s="2"/>
      <c r="AB10" s="2"/>
      <c r="AC10" s="2"/>
      <c r="AD10" s="2"/>
      <c r="AE10" s="2"/>
      <c r="AF10" s="2"/>
      <c r="AG10" s="2"/>
      <c r="AH10" s="2"/>
      <c r="AI10" s="2"/>
      <c r="AJ10" s="2"/>
      <c r="AK10" s="4">
        <v>1</v>
      </c>
      <c r="AL10" s="2"/>
      <c r="AM10" s="121">
        <v>21</v>
      </c>
      <c r="AN10" s="121">
        <v>20</v>
      </c>
      <c r="AO10" s="121">
        <v>19</v>
      </c>
      <c r="AP10" s="121">
        <v>18</v>
      </c>
      <c r="AQ10" s="121">
        <v>17</v>
      </c>
      <c r="AR10" s="121">
        <v>16</v>
      </c>
      <c r="AS10" s="121">
        <v>15</v>
      </c>
      <c r="AT10" s="121">
        <v>14</v>
      </c>
      <c r="AU10" s="121">
        <v>13</v>
      </c>
      <c r="AV10" s="121">
        <v>12</v>
      </c>
      <c r="AW10" s="121">
        <v>11</v>
      </c>
      <c r="AX10" s="121">
        <v>10</v>
      </c>
      <c r="AY10" s="121">
        <v>9</v>
      </c>
      <c r="AZ10" s="121">
        <v>8</v>
      </c>
      <c r="BA10" s="121">
        <v>7</v>
      </c>
      <c r="BB10" s="121">
        <v>6</v>
      </c>
      <c r="BC10" s="121">
        <v>5</v>
      </c>
      <c r="BD10" s="121">
        <v>4</v>
      </c>
      <c r="BE10" s="121">
        <v>3</v>
      </c>
      <c r="BF10" s="121">
        <v>2</v>
      </c>
      <c r="BG10" s="121">
        <v>1</v>
      </c>
      <c r="BJ10" s="2"/>
      <c r="BK10" s="2"/>
      <c r="BL10" s="2"/>
      <c r="BM10" s="2"/>
      <c r="BN10" s="2"/>
      <c r="BO10" s="2"/>
      <c r="BP10" s="2"/>
      <c r="BQ10" s="121">
        <v>8</v>
      </c>
      <c r="BR10" s="121">
        <v>7</v>
      </c>
      <c r="BS10" s="121">
        <v>6</v>
      </c>
      <c r="BT10" s="122">
        <v>5</v>
      </c>
      <c r="BU10" s="121">
        <v>4</v>
      </c>
      <c r="BV10" s="4">
        <v>1</v>
      </c>
      <c r="BW10" s="2"/>
      <c r="BX10" s="121">
        <v>3</v>
      </c>
      <c r="BY10" s="121">
        <v>2</v>
      </c>
      <c r="BZ10" s="121">
        <v>1</v>
      </c>
      <c r="CA10" s="2"/>
      <c r="CB10" s="2"/>
      <c r="CC10" s="2"/>
      <c r="CD10" s="2"/>
      <c r="CE10" s="2"/>
      <c r="CF10" s="2"/>
      <c r="CG10" s="2"/>
      <c r="CH10" s="2"/>
      <c r="CI10" s="2"/>
      <c r="CJ10" s="2"/>
      <c r="CK10" s="2"/>
    </row>
    <row r="11" spans="6:89" ht="19.5" customHeight="1" x14ac:dyDescent="0.3">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row>
    <row r="12" spans="6:89" ht="19.5" customHeight="1" x14ac:dyDescent="0.3">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S12" s="149" t="s">
        <v>5</v>
      </c>
      <c r="AT12" s="149"/>
      <c r="AU12" s="149"/>
      <c r="AV12" s="149"/>
      <c r="AW12" s="149"/>
      <c r="AX12" s="149"/>
      <c r="AY12" s="149"/>
      <c r="AZ12" s="149"/>
      <c r="BA12" s="149"/>
    </row>
    <row r="13" spans="6:89" ht="19.5" customHeight="1" thickBot="1" x14ac:dyDescent="0.35">
      <c r="F13" s="2"/>
      <c r="G13" s="2"/>
      <c r="H13" s="2"/>
      <c r="I13" s="151" t="s">
        <v>6</v>
      </c>
      <c r="J13" s="152"/>
      <c r="K13" s="152"/>
      <c r="L13" s="152"/>
      <c r="M13" s="153"/>
      <c r="N13" s="2"/>
      <c r="O13" s="2"/>
      <c r="P13" s="2"/>
      <c r="Q13" s="2"/>
      <c r="R13" s="2"/>
      <c r="S13" s="2"/>
      <c r="T13" s="2"/>
      <c r="U13" s="2"/>
      <c r="V13" s="2"/>
      <c r="W13" s="2"/>
      <c r="X13" s="2"/>
      <c r="Y13" s="2"/>
      <c r="Z13" s="2"/>
      <c r="AA13" s="2"/>
      <c r="AB13" s="2"/>
      <c r="AC13" s="2"/>
      <c r="AD13" s="2"/>
      <c r="AE13" s="2"/>
      <c r="AF13" s="2"/>
      <c r="AG13" s="2"/>
      <c r="AH13" s="2"/>
      <c r="AI13" s="2"/>
      <c r="AJ13" s="2"/>
      <c r="AK13" s="2"/>
      <c r="AL13" s="2"/>
      <c r="AM13" s="2"/>
      <c r="AS13" s="150"/>
      <c r="AT13" s="150"/>
      <c r="AU13" s="150"/>
      <c r="AV13" s="150"/>
      <c r="AW13" s="150"/>
      <c r="AX13" s="150"/>
      <c r="AY13" s="150"/>
      <c r="AZ13" s="150"/>
      <c r="BA13" s="150"/>
      <c r="BZ13" s="157" t="s">
        <v>7</v>
      </c>
      <c r="CA13" s="158"/>
      <c r="CB13" s="158"/>
      <c r="CC13" s="159"/>
    </row>
    <row r="14" spans="6:89" ht="19.5" customHeight="1" thickBot="1" x14ac:dyDescent="0.35">
      <c r="F14" s="2"/>
      <c r="G14" s="2"/>
      <c r="H14" s="2"/>
      <c r="I14" s="154"/>
      <c r="J14" s="155"/>
      <c r="K14" s="155"/>
      <c r="L14" s="155"/>
      <c r="M14" s="156"/>
      <c r="N14" s="2"/>
      <c r="O14" s="2"/>
      <c r="P14" s="2"/>
      <c r="Q14" s="2"/>
      <c r="R14" s="2"/>
      <c r="S14" s="2"/>
      <c r="T14" s="2"/>
      <c r="U14" s="2"/>
      <c r="V14" s="2"/>
      <c r="W14" s="163" t="s">
        <v>8</v>
      </c>
      <c r="X14" s="164"/>
      <c r="Y14" s="164"/>
      <c r="Z14" s="164"/>
      <c r="AA14" s="164"/>
      <c r="AB14" s="164"/>
      <c r="AC14" s="164"/>
      <c r="AD14" s="164"/>
      <c r="AE14" s="164"/>
      <c r="AF14" s="164"/>
      <c r="AG14" s="164"/>
      <c r="AH14" s="164"/>
      <c r="AI14" s="164"/>
      <c r="AJ14" s="164"/>
      <c r="AK14" s="164"/>
      <c r="AL14" s="164"/>
      <c r="AM14" s="164"/>
      <c r="AN14" s="164"/>
      <c r="AO14" s="164"/>
      <c r="AP14" s="164"/>
      <c r="AQ14" s="164"/>
      <c r="AR14" s="164"/>
      <c r="AS14" s="164"/>
      <c r="AT14" s="164"/>
      <c r="AU14" s="164"/>
      <c r="AV14" s="164"/>
      <c r="AW14" s="164"/>
      <c r="AX14" s="164"/>
      <c r="AY14" s="164"/>
      <c r="AZ14" s="9"/>
      <c r="BA14" s="9"/>
      <c r="BB14" s="9"/>
      <c r="BC14" s="9"/>
      <c r="BD14" s="9"/>
      <c r="BE14" s="9"/>
      <c r="BF14" s="9"/>
      <c r="BG14" s="9"/>
      <c r="BH14" s="9"/>
      <c r="BI14" s="9"/>
      <c r="BJ14" s="9"/>
      <c r="BK14" s="9"/>
      <c r="BL14" s="9"/>
      <c r="BM14" s="9"/>
      <c r="BN14" s="9"/>
      <c r="BO14" s="9"/>
      <c r="BP14" s="9"/>
      <c r="BQ14" s="9"/>
      <c r="BR14" s="9"/>
      <c r="BS14" s="10"/>
      <c r="BT14" s="10"/>
      <c r="BU14" s="10"/>
      <c r="BV14" s="11"/>
      <c r="BZ14" s="160"/>
      <c r="CA14" s="161"/>
      <c r="CB14" s="161"/>
      <c r="CC14" s="162"/>
    </row>
    <row r="15" spans="6:89" ht="19.5" customHeight="1" x14ac:dyDescent="0.3">
      <c r="F15" s="2"/>
      <c r="G15" s="2"/>
      <c r="H15" s="2"/>
      <c r="I15" s="2"/>
      <c r="J15" s="2"/>
      <c r="K15" s="2"/>
      <c r="L15" s="2"/>
      <c r="M15" s="2"/>
      <c r="N15" s="2"/>
      <c r="O15" s="2"/>
      <c r="P15" s="2"/>
      <c r="Q15" s="2"/>
      <c r="R15" s="2"/>
      <c r="S15" s="2"/>
      <c r="T15" s="2"/>
      <c r="U15" s="2"/>
      <c r="V15" s="2"/>
      <c r="W15" s="165"/>
      <c r="X15" s="166"/>
      <c r="Y15" s="166"/>
      <c r="Z15" s="166"/>
      <c r="AA15" s="166"/>
      <c r="AB15" s="166"/>
      <c r="AC15" s="166"/>
      <c r="AD15" s="166"/>
      <c r="AE15" s="166"/>
      <c r="AF15" s="166"/>
      <c r="AG15" s="166"/>
      <c r="AH15" s="166"/>
      <c r="AI15" s="166"/>
      <c r="AJ15" s="166"/>
      <c r="AK15" s="166"/>
      <c r="AL15" s="166"/>
      <c r="AM15" s="166"/>
      <c r="AN15" s="166"/>
      <c r="AO15" s="166"/>
      <c r="AP15" s="166"/>
      <c r="AQ15" s="166"/>
      <c r="AR15" s="166"/>
      <c r="AS15" s="166"/>
      <c r="AT15" s="166"/>
      <c r="AU15" s="166"/>
      <c r="AV15" s="166"/>
      <c r="AW15" s="166"/>
      <c r="AX15" s="166"/>
      <c r="AY15" s="166"/>
      <c r="AZ15" s="77" t="s">
        <v>9</v>
      </c>
      <c r="BA15" s="78"/>
      <c r="BB15" s="169" t="s">
        <v>10</v>
      </c>
      <c r="BC15" s="170"/>
      <c r="BD15" s="170"/>
      <c r="BE15" s="171"/>
      <c r="BF15" s="12"/>
      <c r="BG15" s="172" t="s">
        <v>11</v>
      </c>
      <c r="BH15" s="172"/>
      <c r="BI15" s="172" t="s">
        <v>12</v>
      </c>
      <c r="BJ15" s="172"/>
      <c r="BK15" s="172" t="s">
        <v>13</v>
      </c>
      <c r="BL15" s="172"/>
      <c r="BM15" s="172"/>
      <c r="BN15" s="172"/>
      <c r="BO15" s="172" t="s">
        <v>14</v>
      </c>
      <c r="BP15" s="172"/>
      <c r="BQ15" s="172"/>
      <c r="BR15" s="172"/>
      <c r="BS15" s="173"/>
      <c r="BV15" s="13"/>
    </row>
    <row r="16" spans="6:89" ht="19.5" customHeight="1" x14ac:dyDescent="0.3">
      <c r="F16" s="2"/>
      <c r="G16" s="2"/>
      <c r="H16" s="2"/>
      <c r="I16" s="2"/>
      <c r="J16" s="2"/>
      <c r="K16" s="2"/>
      <c r="L16" s="2"/>
      <c r="M16" s="3">
        <v>1</v>
      </c>
      <c r="N16" s="7">
        <v>1</v>
      </c>
      <c r="O16" s="2"/>
      <c r="P16" s="2"/>
      <c r="Q16" s="2"/>
      <c r="R16" s="2"/>
      <c r="S16" s="2"/>
      <c r="T16" s="2"/>
      <c r="U16" s="2"/>
      <c r="V16" s="2"/>
      <c r="W16" s="165"/>
      <c r="X16" s="166"/>
      <c r="Y16" s="166"/>
      <c r="Z16" s="166"/>
      <c r="AA16" s="166"/>
      <c r="AB16" s="166"/>
      <c r="AC16" s="166"/>
      <c r="AD16" s="166"/>
      <c r="AE16" s="166"/>
      <c r="AF16" s="166"/>
      <c r="AG16" s="166"/>
      <c r="AH16" s="166"/>
      <c r="AI16" s="166"/>
      <c r="AJ16" s="166"/>
      <c r="AK16" s="166"/>
      <c r="AL16" s="166"/>
      <c r="AM16" s="166"/>
      <c r="AN16" s="166"/>
      <c r="AO16" s="166"/>
      <c r="AP16" s="166"/>
      <c r="AQ16" s="166"/>
      <c r="AR16" s="166"/>
      <c r="AS16" s="166"/>
      <c r="AT16" s="166"/>
      <c r="AU16" s="166"/>
      <c r="AV16" s="166"/>
      <c r="AW16" s="166"/>
      <c r="AX16" s="166"/>
      <c r="AY16" s="166"/>
      <c r="AZ16" s="309" t="s">
        <v>15</v>
      </c>
      <c r="BA16" s="310"/>
      <c r="BB16" s="174" t="s">
        <v>57</v>
      </c>
      <c r="BC16" s="175"/>
      <c r="BD16" s="175"/>
      <c r="BE16" s="176"/>
      <c r="BF16" s="79"/>
      <c r="BG16" s="337">
        <v>672</v>
      </c>
      <c r="BH16" s="337"/>
      <c r="BI16" s="178">
        <f>BG16/BG30</f>
        <v>0.33416210840377919</v>
      </c>
      <c r="BJ16" s="178"/>
      <c r="BK16" s="179">
        <v>0</v>
      </c>
      <c r="BL16" s="179"/>
      <c r="BM16" s="179"/>
      <c r="BN16" s="179"/>
      <c r="BO16" s="179">
        <f t="shared" ref="BO16:BO22" si="0">BG16*BK16</f>
        <v>0</v>
      </c>
      <c r="BP16" s="179"/>
      <c r="BQ16" s="179"/>
      <c r="BR16" s="179"/>
      <c r="BS16" s="180"/>
      <c r="BV16" s="13"/>
      <c r="BY16" s="7">
        <v>4</v>
      </c>
      <c r="BZ16" s="3">
        <v>9</v>
      </c>
      <c r="CA16" s="2"/>
      <c r="CB16" s="2"/>
      <c r="CC16" s="2"/>
      <c r="CD16" s="2">
        <v>28</v>
      </c>
      <c r="CE16" s="2"/>
    </row>
    <row r="17" spans="3:87" ht="19.5" customHeight="1" x14ac:dyDescent="0.3">
      <c r="F17" s="2"/>
      <c r="G17" s="2"/>
      <c r="H17" s="2">
        <v>28</v>
      </c>
      <c r="I17" s="2"/>
      <c r="J17" s="2"/>
      <c r="K17" s="2"/>
      <c r="L17" s="3">
        <v>1</v>
      </c>
      <c r="M17" s="80">
        <v>2</v>
      </c>
      <c r="N17" s="7">
        <v>2</v>
      </c>
      <c r="O17" s="2"/>
      <c r="P17" s="2"/>
      <c r="Q17" s="2"/>
      <c r="R17" s="14"/>
      <c r="S17" s="14"/>
      <c r="T17" s="14"/>
      <c r="U17" s="14"/>
      <c r="V17" s="14"/>
      <c r="W17" s="165"/>
      <c r="X17" s="166"/>
      <c r="Y17" s="166"/>
      <c r="Z17" s="166"/>
      <c r="AA17" s="166"/>
      <c r="AB17" s="166"/>
      <c r="AC17" s="166"/>
      <c r="AD17" s="166"/>
      <c r="AE17" s="166"/>
      <c r="AF17" s="166"/>
      <c r="AG17" s="166"/>
      <c r="AH17" s="166"/>
      <c r="AI17" s="166"/>
      <c r="AJ17" s="166"/>
      <c r="AK17" s="166"/>
      <c r="AL17" s="166"/>
      <c r="AM17" s="166"/>
      <c r="AN17" s="166"/>
      <c r="AO17" s="166"/>
      <c r="AP17" s="166"/>
      <c r="AQ17" s="166"/>
      <c r="AR17" s="166"/>
      <c r="AS17" s="166"/>
      <c r="AT17" s="166"/>
      <c r="AU17" s="166"/>
      <c r="AV17" s="166"/>
      <c r="AW17" s="166"/>
      <c r="AX17" s="166"/>
      <c r="AY17" s="166"/>
      <c r="AZ17" s="311"/>
      <c r="BA17" s="312"/>
      <c r="BB17" s="174" t="s">
        <v>58</v>
      </c>
      <c r="BC17" s="175"/>
      <c r="BD17" s="175"/>
      <c r="BE17" s="176"/>
      <c r="BF17" s="81"/>
      <c r="BG17" s="337">
        <v>500</v>
      </c>
      <c r="BH17" s="337"/>
      <c r="BI17" s="178">
        <f>BG17/BG30</f>
        <v>0.2486325211337643</v>
      </c>
      <c r="BJ17" s="178"/>
      <c r="BK17" s="179">
        <v>0</v>
      </c>
      <c r="BL17" s="179"/>
      <c r="BM17" s="179"/>
      <c r="BN17" s="179"/>
      <c r="BO17" s="179">
        <f t="shared" si="0"/>
        <v>0</v>
      </c>
      <c r="BP17" s="179"/>
      <c r="BQ17" s="179"/>
      <c r="BR17" s="179"/>
      <c r="BS17" s="180"/>
      <c r="BT17" s="14"/>
      <c r="BU17" s="14"/>
      <c r="BV17" s="15"/>
      <c r="BY17" s="7">
        <v>3</v>
      </c>
      <c r="BZ17" s="82">
        <v>8</v>
      </c>
      <c r="CA17" s="3">
        <v>12</v>
      </c>
      <c r="CB17" s="2"/>
      <c r="CC17" s="2"/>
      <c r="CD17" s="2"/>
      <c r="CE17" s="2"/>
    </row>
    <row r="18" spans="3:87" ht="19.5" customHeight="1" x14ac:dyDescent="0.3">
      <c r="F18" s="2"/>
      <c r="G18" s="2"/>
      <c r="H18" s="2"/>
      <c r="I18" s="2"/>
      <c r="J18" s="2"/>
      <c r="K18" s="3">
        <v>1</v>
      </c>
      <c r="L18" s="80">
        <v>2</v>
      </c>
      <c r="M18" s="80">
        <v>3</v>
      </c>
      <c r="N18" s="7">
        <v>3</v>
      </c>
      <c r="O18" s="2"/>
      <c r="P18" s="2"/>
      <c r="Q18" s="2"/>
      <c r="R18" s="14"/>
      <c r="S18" s="14"/>
      <c r="T18" s="14"/>
      <c r="U18" s="14"/>
      <c r="V18" s="14"/>
      <c r="W18" s="165"/>
      <c r="X18" s="166"/>
      <c r="Y18" s="166"/>
      <c r="Z18" s="166"/>
      <c r="AA18" s="166"/>
      <c r="AB18" s="166"/>
      <c r="AC18" s="166"/>
      <c r="AD18" s="166"/>
      <c r="AE18" s="166"/>
      <c r="AF18" s="166"/>
      <c r="AG18" s="166"/>
      <c r="AH18" s="166"/>
      <c r="AI18" s="166"/>
      <c r="AJ18" s="166"/>
      <c r="AK18" s="166"/>
      <c r="AL18" s="166"/>
      <c r="AM18" s="166"/>
      <c r="AN18" s="166"/>
      <c r="AO18" s="166"/>
      <c r="AP18" s="166"/>
      <c r="AQ18" s="166"/>
      <c r="AR18" s="166"/>
      <c r="AS18" s="166"/>
      <c r="AT18" s="166"/>
      <c r="AU18" s="166"/>
      <c r="AV18" s="166"/>
      <c r="AW18" s="166"/>
      <c r="AX18" s="166"/>
      <c r="AY18" s="166"/>
      <c r="AZ18" s="311"/>
      <c r="BA18" s="312"/>
      <c r="BB18" s="174" t="s">
        <v>59</v>
      </c>
      <c r="BC18" s="175"/>
      <c r="BD18" s="175"/>
      <c r="BE18" s="176"/>
      <c r="BF18" s="84"/>
      <c r="BG18" s="337">
        <v>196</v>
      </c>
      <c r="BH18" s="337"/>
      <c r="BI18" s="178">
        <f>BG18/BG30</f>
        <v>9.7463948284435609E-2</v>
      </c>
      <c r="BJ18" s="178"/>
      <c r="BK18" s="179">
        <v>0</v>
      </c>
      <c r="BL18" s="179"/>
      <c r="BM18" s="179"/>
      <c r="BN18" s="179"/>
      <c r="BO18" s="179">
        <f t="shared" si="0"/>
        <v>0</v>
      </c>
      <c r="BP18" s="179"/>
      <c r="BQ18" s="179"/>
      <c r="BR18" s="179"/>
      <c r="BS18" s="180"/>
      <c r="BT18" s="14"/>
      <c r="BU18" s="14"/>
      <c r="BV18" s="15"/>
      <c r="BY18" s="7">
        <v>2</v>
      </c>
      <c r="BZ18" s="82">
        <v>7</v>
      </c>
      <c r="CA18" s="3">
        <v>11</v>
      </c>
      <c r="CB18" s="80">
        <v>14</v>
      </c>
      <c r="CC18" s="2"/>
      <c r="CD18" s="2"/>
      <c r="CE18" s="2"/>
    </row>
    <row r="19" spans="3:87" ht="19.5" customHeight="1" x14ac:dyDescent="0.3">
      <c r="F19" s="2"/>
      <c r="G19" s="2"/>
      <c r="H19" s="2"/>
      <c r="I19" s="2"/>
      <c r="J19" s="3">
        <v>1</v>
      </c>
      <c r="K19" s="80">
        <v>2</v>
      </c>
      <c r="L19" s="80">
        <v>3</v>
      </c>
      <c r="M19" s="80">
        <v>4</v>
      </c>
      <c r="N19" s="7">
        <v>4</v>
      </c>
      <c r="O19" s="2"/>
      <c r="P19" s="2"/>
      <c r="Q19" s="2"/>
      <c r="R19" s="14"/>
      <c r="S19" s="14"/>
      <c r="T19" s="14"/>
      <c r="U19" s="14"/>
      <c r="V19" s="14"/>
      <c r="W19" s="165"/>
      <c r="X19" s="166"/>
      <c r="Y19" s="166"/>
      <c r="Z19" s="166"/>
      <c r="AA19" s="166"/>
      <c r="AB19" s="166"/>
      <c r="AC19" s="166"/>
      <c r="AD19" s="166"/>
      <c r="AE19" s="166"/>
      <c r="AF19" s="166"/>
      <c r="AG19" s="166"/>
      <c r="AH19" s="166"/>
      <c r="AI19" s="166"/>
      <c r="AJ19" s="166"/>
      <c r="AK19" s="166"/>
      <c r="AL19" s="166"/>
      <c r="AM19" s="166"/>
      <c r="AN19" s="166"/>
      <c r="AO19" s="166"/>
      <c r="AP19" s="166"/>
      <c r="AQ19" s="166"/>
      <c r="AR19" s="166"/>
      <c r="AS19" s="166"/>
      <c r="AT19" s="166"/>
      <c r="AU19" s="166"/>
      <c r="AV19" s="166"/>
      <c r="AW19" s="166"/>
      <c r="AX19" s="166"/>
      <c r="AY19" s="166"/>
      <c r="AZ19" s="311"/>
      <c r="BA19" s="312"/>
      <c r="BB19" s="174" t="s">
        <v>60</v>
      </c>
      <c r="BC19" s="175"/>
      <c r="BD19" s="175"/>
      <c r="BE19" s="176"/>
      <c r="BF19" s="16"/>
      <c r="BG19" s="337">
        <v>156</v>
      </c>
      <c r="BH19" s="337"/>
      <c r="BI19" s="178">
        <f>BG19/BG30</f>
        <v>7.7573346593734466E-2</v>
      </c>
      <c r="BJ19" s="178"/>
      <c r="BK19" s="179">
        <v>0</v>
      </c>
      <c r="BL19" s="179"/>
      <c r="BM19" s="179"/>
      <c r="BN19" s="179"/>
      <c r="BO19" s="179">
        <f t="shared" si="0"/>
        <v>0</v>
      </c>
      <c r="BP19" s="179"/>
      <c r="BQ19" s="179"/>
      <c r="BR19" s="179"/>
      <c r="BS19" s="180"/>
      <c r="BT19" s="14"/>
      <c r="BU19" s="14"/>
      <c r="BV19" s="15"/>
      <c r="BY19" s="7">
        <v>1</v>
      </c>
      <c r="BZ19" s="82">
        <v>6</v>
      </c>
      <c r="CA19" s="3">
        <v>10</v>
      </c>
      <c r="CB19" s="80">
        <v>13</v>
      </c>
      <c r="CC19" s="80">
        <v>15</v>
      </c>
      <c r="CD19" s="2"/>
      <c r="CE19" s="2"/>
    </row>
    <row r="20" spans="3:87" ht="19.5" customHeight="1" x14ac:dyDescent="0.3">
      <c r="F20" s="2"/>
      <c r="G20" s="2"/>
      <c r="H20" s="2"/>
      <c r="I20" s="3">
        <v>1</v>
      </c>
      <c r="J20" s="80">
        <v>2</v>
      </c>
      <c r="K20" s="80">
        <v>3</v>
      </c>
      <c r="L20" s="80">
        <v>4</v>
      </c>
      <c r="M20" s="4">
        <v>2</v>
      </c>
      <c r="N20" s="4">
        <v>1</v>
      </c>
      <c r="O20" s="2"/>
      <c r="P20" s="2"/>
      <c r="Q20" s="2"/>
      <c r="R20" s="14"/>
      <c r="S20" s="14"/>
      <c r="T20" s="14"/>
      <c r="U20" s="14"/>
      <c r="V20" s="14"/>
      <c r="W20" s="165"/>
      <c r="X20" s="166"/>
      <c r="Y20" s="166"/>
      <c r="Z20" s="166"/>
      <c r="AA20" s="166"/>
      <c r="AB20" s="166"/>
      <c r="AC20" s="166"/>
      <c r="AD20" s="166"/>
      <c r="AE20" s="166"/>
      <c r="AF20" s="166"/>
      <c r="AG20" s="166"/>
      <c r="AH20" s="166"/>
      <c r="AI20" s="166"/>
      <c r="AJ20" s="166"/>
      <c r="AK20" s="166"/>
      <c r="AL20" s="166"/>
      <c r="AM20" s="166"/>
      <c r="AN20" s="166"/>
      <c r="AO20" s="166"/>
      <c r="AP20" s="166"/>
      <c r="AQ20" s="166"/>
      <c r="AR20" s="166"/>
      <c r="AS20" s="166"/>
      <c r="AT20" s="166"/>
      <c r="AU20" s="166"/>
      <c r="AV20" s="166"/>
      <c r="AW20" s="166"/>
      <c r="AX20" s="166"/>
      <c r="AY20" s="166"/>
      <c r="AZ20" s="311"/>
      <c r="BA20" s="312"/>
      <c r="BB20" s="174"/>
      <c r="BC20" s="175"/>
      <c r="BD20" s="175"/>
      <c r="BE20" s="176"/>
      <c r="BF20" s="85"/>
      <c r="BG20" s="346"/>
      <c r="BH20" s="346"/>
      <c r="BI20" s="178">
        <f>BG20/BG30</f>
        <v>0</v>
      </c>
      <c r="BJ20" s="178"/>
      <c r="BK20" s="179">
        <v>0</v>
      </c>
      <c r="BL20" s="179"/>
      <c r="BM20" s="179"/>
      <c r="BN20" s="179"/>
      <c r="BO20" s="179">
        <f t="shared" si="0"/>
        <v>0</v>
      </c>
      <c r="BP20" s="179"/>
      <c r="BQ20" s="179"/>
      <c r="BR20" s="179"/>
      <c r="BS20" s="180"/>
      <c r="BT20" s="14"/>
      <c r="BU20" s="14"/>
      <c r="BV20" s="15"/>
      <c r="BY20" s="4">
        <v>1</v>
      </c>
      <c r="BZ20" s="4">
        <v>2</v>
      </c>
      <c r="CA20" s="3">
        <v>9</v>
      </c>
      <c r="CB20" s="80">
        <v>12</v>
      </c>
      <c r="CC20" s="80">
        <v>14</v>
      </c>
      <c r="CD20" s="80">
        <v>17</v>
      </c>
      <c r="CE20" s="2"/>
    </row>
    <row r="21" spans="3:87" ht="19.5" customHeight="1" x14ac:dyDescent="0.3">
      <c r="F21" s="2"/>
      <c r="G21" s="2"/>
      <c r="H21" s="82">
        <v>1</v>
      </c>
      <c r="I21" s="3">
        <v>2</v>
      </c>
      <c r="J21" s="80">
        <v>3</v>
      </c>
      <c r="K21" s="80">
        <v>4</v>
      </c>
      <c r="L21" s="4">
        <v>3</v>
      </c>
      <c r="M21" s="2"/>
      <c r="N21" s="2"/>
      <c r="O21" s="2"/>
      <c r="P21" s="2"/>
      <c r="Q21" s="2"/>
      <c r="R21" s="14"/>
      <c r="S21" s="14"/>
      <c r="T21" s="14"/>
      <c r="U21" s="14"/>
      <c r="V21" s="14"/>
      <c r="W21" s="165"/>
      <c r="X21" s="166"/>
      <c r="Y21" s="166"/>
      <c r="Z21" s="166"/>
      <c r="AA21" s="166"/>
      <c r="AB21" s="166"/>
      <c r="AC21" s="166"/>
      <c r="AD21" s="166"/>
      <c r="AE21" s="166"/>
      <c r="AF21" s="166"/>
      <c r="AG21" s="166"/>
      <c r="AH21" s="166"/>
      <c r="AI21" s="166"/>
      <c r="AJ21" s="166"/>
      <c r="AK21" s="166"/>
      <c r="AL21" s="166"/>
      <c r="AM21" s="166"/>
      <c r="AN21" s="166"/>
      <c r="AO21" s="166"/>
      <c r="AP21" s="166"/>
      <c r="AQ21" s="166"/>
      <c r="AR21" s="166"/>
      <c r="AS21" s="166"/>
      <c r="AT21" s="166"/>
      <c r="AU21" s="166"/>
      <c r="AV21" s="166"/>
      <c r="AW21" s="166"/>
      <c r="AX21" s="166"/>
      <c r="AY21" s="166"/>
      <c r="AZ21" s="311"/>
      <c r="BA21" s="312"/>
      <c r="BB21" s="339" t="s">
        <v>48</v>
      </c>
      <c r="BC21" s="340"/>
      <c r="BD21" s="340"/>
      <c r="BE21" s="341"/>
      <c r="BF21" s="117"/>
      <c r="BG21" s="342">
        <v>266</v>
      </c>
      <c r="BH21" s="343"/>
      <c r="BI21" s="191">
        <f>BG21/BG30</f>
        <v>0.13227250124316262</v>
      </c>
      <c r="BJ21" s="192"/>
      <c r="BK21" s="179">
        <v>0</v>
      </c>
      <c r="BL21" s="179"/>
      <c r="BM21" s="179"/>
      <c r="BN21" s="179"/>
      <c r="BO21" s="179">
        <f t="shared" si="0"/>
        <v>0</v>
      </c>
      <c r="BP21" s="179"/>
      <c r="BQ21" s="179"/>
      <c r="BR21" s="179"/>
      <c r="BS21" s="180"/>
      <c r="BT21" s="14"/>
      <c r="BU21" s="14"/>
      <c r="BV21" s="15"/>
      <c r="BY21" s="2"/>
      <c r="BZ21" s="2"/>
      <c r="CA21" s="4">
        <v>3</v>
      </c>
      <c r="CB21" s="3">
        <v>11</v>
      </c>
      <c r="CC21" s="80">
        <v>13</v>
      </c>
      <c r="CD21" s="80">
        <v>16</v>
      </c>
      <c r="CE21" s="80">
        <v>16</v>
      </c>
    </row>
    <row r="22" spans="3:87" ht="19.5" customHeight="1" x14ac:dyDescent="0.3">
      <c r="F22" s="2"/>
      <c r="G22" s="2"/>
      <c r="H22" s="82">
        <v>2</v>
      </c>
      <c r="I22" s="3">
        <v>3</v>
      </c>
      <c r="J22" s="80">
        <v>4</v>
      </c>
      <c r="K22" s="4">
        <v>4</v>
      </c>
      <c r="L22" s="2"/>
      <c r="M22" s="17">
        <v>5</v>
      </c>
      <c r="N22" s="2"/>
      <c r="O22" s="2"/>
      <c r="P22" s="2"/>
      <c r="Q22" s="2"/>
      <c r="R22" s="14"/>
      <c r="S22" s="14"/>
      <c r="T22" s="14"/>
      <c r="U22" s="14"/>
      <c r="V22" s="14"/>
      <c r="W22" s="165"/>
      <c r="X22" s="166"/>
      <c r="Y22" s="166"/>
      <c r="Z22" s="166"/>
      <c r="AA22" s="166"/>
      <c r="AB22" s="166"/>
      <c r="AC22" s="166"/>
      <c r="AD22" s="166"/>
      <c r="AE22" s="166"/>
      <c r="AF22" s="166"/>
      <c r="AG22" s="166"/>
      <c r="AH22" s="166"/>
      <c r="AI22" s="166"/>
      <c r="AJ22" s="166"/>
      <c r="AK22" s="166"/>
      <c r="AL22" s="166"/>
      <c r="AM22" s="166"/>
      <c r="AN22" s="166"/>
      <c r="AO22" s="166"/>
      <c r="AP22" s="166"/>
      <c r="AQ22" s="166"/>
      <c r="AR22" s="166"/>
      <c r="AS22" s="166"/>
      <c r="AT22" s="166"/>
      <c r="AU22" s="166"/>
      <c r="AV22" s="166"/>
      <c r="AW22" s="166"/>
      <c r="AX22" s="166"/>
      <c r="AY22" s="166"/>
      <c r="AZ22" s="313"/>
      <c r="BA22" s="316"/>
      <c r="BB22" s="339" t="s">
        <v>52</v>
      </c>
      <c r="BC22" s="340"/>
      <c r="BD22" s="340"/>
      <c r="BE22" s="341"/>
      <c r="BF22" s="74"/>
      <c r="BG22" s="342">
        <v>81</v>
      </c>
      <c r="BH22" s="343"/>
      <c r="BI22" s="191">
        <f>BG22/BG30</f>
        <v>4.0278468423669819E-2</v>
      </c>
      <c r="BJ22" s="192"/>
      <c r="BK22" s="179">
        <v>0</v>
      </c>
      <c r="BL22" s="179"/>
      <c r="BM22" s="179"/>
      <c r="BN22" s="179"/>
      <c r="BO22" s="179">
        <f t="shared" si="0"/>
        <v>0</v>
      </c>
      <c r="BP22" s="179"/>
      <c r="BQ22" s="179"/>
      <c r="BR22" s="179"/>
      <c r="BS22" s="180"/>
      <c r="BT22" s="14"/>
      <c r="BU22" s="14"/>
      <c r="BV22" s="15"/>
      <c r="BY22" s="2"/>
      <c r="BZ22" s="2"/>
      <c r="CA22" s="2"/>
      <c r="CB22" s="4">
        <v>4</v>
      </c>
      <c r="CC22" s="3">
        <v>12</v>
      </c>
      <c r="CD22" s="80">
        <v>15</v>
      </c>
      <c r="CE22" s="80">
        <v>15</v>
      </c>
    </row>
    <row r="23" spans="3:87" ht="19.5" customHeight="1" x14ac:dyDescent="0.3">
      <c r="F23" s="2"/>
      <c r="G23" s="2"/>
      <c r="H23" s="82">
        <v>3</v>
      </c>
      <c r="I23" s="3">
        <v>4</v>
      </c>
      <c r="J23" s="4">
        <v>5</v>
      </c>
      <c r="K23" s="2"/>
      <c r="L23" s="3">
        <v>5</v>
      </c>
      <c r="M23" s="18">
        <v>6</v>
      </c>
      <c r="N23" s="2"/>
      <c r="O23" s="2"/>
      <c r="P23" s="2"/>
      <c r="Q23" s="2"/>
      <c r="R23" s="14"/>
      <c r="S23" s="14"/>
      <c r="T23" s="14"/>
      <c r="U23" s="14"/>
      <c r="V23" s="14"/>
      <c r="W23" s="165"/>
      <c r="X23" s="166"/>
      <c r="Y23" s="166"/>
      <c r="Z23" s="166"/>
      <c r="AA23" s="166"/>
      <c r="AB23" s="166"/>
      <c r="AC23" s="166"/>
      <c r="AD23" s="166"/>
      <c r="AE23" s="166"/>
      <c r="AF23" s="166"/>
      <c r="AG23" s="166"/>
      <c r="AH23" s="166"/>
      <c r="AI23" s="166"/>
      <c r="AJ23" s="166"/>
      <c r="AK23" s="166"/>
      <c r="AL23" s="166"/>
      <c r="AM23" s="166"/>
      <c r="AN23" s="166"/>
      <c r="AO23" s="166"/>
      <c r="AP23" s="166"/>
      <c r="AQ23" s="166"/>
      <c r="AR23" s="166"/>
      <c r="AS23" s="166"/>
      <c r="AT23" s="166"/>
      <c r="AU23" s="166"/>
      <c r="AV23" s="166"/>
      <c r="AW23" s="166"/>
      <c r="AX23" s="166"/>
      <c r="AY23" s="166"/>
      <c r="AZ23" s="307" t="s">
        <v>16</v>
      </c>
      <c r="BA23" s="200"/>
      <c r="BB23" s="200"/>
      <c r="BC23" s="200"/>
      <c r="BD23" s="200"/>
      <c r="BE23" s="200"/>
      <c r="BF23" s="201"/>
      <c r="BG23" s="334">
        <f>SUM(BG16:BG22)</f>
        <v>1871</v>
      </c>
      <c r="BH23" s="334"/>
      <c r="BI23" s="335">
        <f>BG23/BG30</f>
        <v>0.93038289408254604</v>
      </c>
      <c r="BJ23" s="335"/>
      <c r="BK23" s="199"/>
      <c r="BL23" s="200"/>
      <c r="BM23" s="200"/>
      <c r="BN23" s="201"/>
      <c r="BO23" s="344">
        <f>SUM(BO16:BO19)</f>
        <v>0</v>
      </c>
      <c r="BP23" s="344"/>
      <c r="BQ23" s="344"/>
      <c r="BR23" s="344"/>
      <c r="BS23" s="345"/>
      <c r="BT23" s="14"/>
      <c r="BU23" s="14"/>
      <c r="BV23" s="15"/>
      <c r="BY23" s="2"/>
      <c r="BZ23" s="19">
        <v>5</v>
      </c>
      <c r="CA23" s="3">
        <v>8</v>
      </c>
      <c r="CB23" s="2"/>
      <c r="CC23" s="4">
        <v>5</v>
      </c>
      <c r="CD23" s="3">
        <v>14</v>
      </c>
      <c r="CE23" s="80">
        <v>14</v>
      </c>
    </row>
    <row r="24" spans="3:87" ht="19.5" customHeight="1" x14ac:dyDescent="0.3">
      <c r="F24" s="2"/>
      <c r="G24" s="2"/>
      <c r="H24" s="3">
        <v>4</v>
      </c>
      <c r="I24" s="4">
        <v>6</v>
      </c>
      <c r="J24" s="2"/>
      <c r="K24" s="3">
        <v>5</v>
      </c>
      <c r="L24" s="3">
        <v>6</v>
      </c>
      <c r="M24" s="18">
        <v>7</v>
      </c>
      <c r="N24" s="2"/>
      <c r="O24" s="2"/>
      <c r="P24" s="2"/>
      <c r="Q24" s="2"/>
      <c r="R24" s="14"/>
      <c r="S24" s="14"/>
      <c r="T24" s="14"/>
      <c r="U24" s="14"/>
      <c r="V24" s="14"/>
      <c r="W24" s="165"/>
      <c r="X24" s="166"/>
      <c r="Y24" s="166"/>
      <c r="Z24" s="166"/>
      <c r="AA24" s="166"/>
      <c r="AB24" s="166"/>
      <c r="AC24" s="166"/>
      <c r="AD24" s="166"/>
      <c r="AE24" s="166"/>
      <c r="AF24" s="166"/>
      <c r="AG24" s="166"/>
      <c r="AH24" s="166"/>
      <c r="AI24" s="166"/>
      <c r="AJ24" s="166"/>
      <c r="AK24" s="166"/>
      <c r="AL24" s="166"/>
      <c r="AM24" s="166"/>
      <c r="AN24" s="166"/>
      <c r="AO24" s="166"/>
      <c r="AP24" s="166"/>
      <c r="AQ24" s="166"/>
      <c r="AR24" s="166"/>
      <c r="AS24" s="166"/>
      <c r="AT24" s="166"/>
      <c r="AU24" s="166"/>
      <c r="AV24" s="166"/>
      <c r="AW24" s="166"/>
      <c r="AX24" s="166"/>
      <c r="AY24" s="166"/>
      <c r="AZ24" s="309" t="s">
        <v>17</v>
      </c>
      <c r="BA24" s="310"/>
      <c r="BB24" s="174" t="s">
        <v>49</v>
      </c>
      <c r="BC24" s="175"/>
      <c r="BD24" s="175"/>
      <c r="BE24" s="176"/>
      <c r="BF24" s="87"/>
      <c r="BG24" s="205">
        <v>22</v>
      </c>
      <c r="BH24" s="206"/>
      <c r="BI24" s="178">
        <f>BG24/BG30</f>
        <v>1.093983092988563E-2</v>
      </c>
      <c r="BJ24" s="178"/>
      <c r="BK24" s="179"/>
      <c r="BL24" s="179"/>
      <c r="BM24" s="179"/>
      <c r="BN24" s="179"/>
      <c r="BO24" s="179">
        <f>BG24*BK24</f>
        <v>0</v>
      </c>
      <c r="BP24" s="179"/>
      <c r="BQ24" s="179"/>
      <c r="BR24" s="179"/>
      <c r="BS24" s="180"/>
      <c r="BT24" s="14"/>
      <c r="BU24" s="14"/>
      <c r="BV24" s="15"/>
      <c r="BY24" s="2"/>
      <c r="BZ24" s="19">
        <v>4</v>
      </c>
      <c r="CA24" s="82">
        <v>7</v>
      </c>
      <c r="CB24" s="3">
        <v>10</v>
      </c>
      <c r="CC24" s="2"/>
      <c r="CD24" s="4">
        <v>6</v>
      </c>
      <c r="CE24" s="3">
        <v>13</v>
      </c>
      <c r="CH24" s="207" t="s">
        <v>18</v>
      </c>
      <c r="CI24" s="158"/>
    </row>
    <row r="25" spans="3:87" ht="19.5" customHeight="1" thickBot="1" x14ac:dyDescent="0.35">
      <c r="C25" s="217" t="s">
        <v>19</v>
      </c>
      <c r="D25" s="152"/>
      <c r="F25" s="2"/>
      <c r="G25" s="2"/>
      <c r="H25" s="4">
        <v>7</v>
      </c>
      <c r="I25" s="2"/>
      <c r="J25" s="3">
        <v>5</v>
      </c>
      <c r="K25" s="3">
        <v>6</v>
      </c>
      <c r="L25" s="3">
        <v>7</v>
      </c>
      <c r="M25" s="18">
        <v>8</v>
      </c>
      <c r="N25" s="2"/>
      <c r="O25" s="2"/>
      <c r="P25" s="2"/>
      <c r="Q25" s="2"/>
      <c r="R25" s="14"/>
      <c r="S25" s="14"/>
      <c r="T25" s="14"/>
      <c r="U25" s="14"/>
      <c r="V25" s="14"/>
      <c r="W25" s="165"/>
      <c r="X25" s="166"/>
      <c r="Y25" s="166"/>
      <c r="Z25" s="166"/>
      <c r="AA25" s="166"/>
      <c r="AB25" s="166"/>
      <c r="AC25" s="166"/>
      <c r="AD25" s="166"/>
      <c r="AE25" s="166"/>
      <c r="AF25" s="166"/>
      <c r="AG25" s="166"/>
      <c r="AH25" s="166"/>
      <c r="AI25" s="166"/>
      <c r="AJ25" s="166"/>
      <c r="AK25" s="166"/>
      <c r="AL25" s="166"/>
      <c r="AM25" s="166"/>
      <c r="AN25" s="166"/>
      <c r="AO25" s="166"/>
      <c r="AP25" s="166"/>
      <c r="AQ25" s="166"/>
      <c r="AR25" s="166"/>
      <c r="AS25" s="166"/>
      <c r="AT25" s="166"/>
      <c r="AU25" s="166"/>
      <c r="AV25" s="166"/>
      <c r="AW25" s="166"/>
      <c r="AX25" s="166"/>
      <c r="AY25" s="166"/>
      <c r="AZ25" s="311"/>
      <c r="BA25" s="312"/>
      <c r="BB25" s="224" t="s">
        <v>50</v>
      </c>
      <c r="BC25" s="225"/>
      <c r="BD25" s="225"/>
      <c r="BE25" s="226"/>
      <c r="BF25" s="123"/>
      <c r="BG25" s="222">
        <v>22</v>
      </c>
      <c r="BH25" s="223"/>
      <c r="BI25" s="178">
        <f>BG25/BG30</f>
        <v>1.093983092988563E-2</v>
      </c>
      <c r="BJ25" s="178"/>
      <c r="BK25" s="337"/>
      <c r="BL25" s="337"/>
      <c r="BM25" s="337"/>
      <c r="BN25" s="337"/>
      <c r="BO25" s="179">
        <v>0</v>
      </c>
      <c r="BP25" s="179"/>
      <c r="BQ25" s="179"/>
      <c r="BR25" s="179"/>
      <c r="BS25" s="180"/>
      <c r="BT25" s="14"/>
      <c r="BU25" s="14"/>
      <c r="BV25" s="15"/>
      <c r="BY25" s="2"/>
      <c r="BZ25" s="19">
        <v>3</v>
      </c>
      <c r="CA25" s="82">
        <v>6</v>
      </c>
      <c r="CB25" s="82">
        <v>9</v>
      </c>
      <c r="CC25" s="3">
        <v>11</v>
      </c>
      <c r="CD25" s="2"/>
      <c r="CE25" s="4">
        <v>7</v>
      </c>
      <c r="CH25" s="208"/>
      <c r="CI25" s="208"/>
    </row>
    <row r="26" spans="3:87" ht="19.5" customHeight="1" x14ac:dyDescent="0.3">
      <c r="C26" s="218"/>
      <c r="D26" s="218"/>
      <c r="F26" s="2"/>
      <c r="G26" s="2"/>
      <c r="H26" s="2"/>
      <c r="I26" s="3">
        <v>5</v>
      </c>
      <c r="J26" s="3">
        <v>6</v>
      </c>
      <c r="K26" s="3">
        <v>7</v>
      </c>
      <c r="L26" s="3">
        <v>8</v>
      </c>
      <c r="M26" s="18">
        <v>9</v>
      </c>
      <c r="N26" s="2"/>
      <c r="O26" s="2"/>
      <c r="P26" s="2"/>
      <c r="Q26" s="2"/>
      <c r="R26" s="14"/>
      <c r="S26" s="14"/>
      <c r="T26" s="14"/>
      <c r="U26" s="14"/>
      <c r="V26" s="14"/>
      <c r="W26" s="165"/>
      <c r="X26" s="166"/>
      <c r="Y26" s="166"/>
      <c r="Z26" s="166"/>
      <c r="AA26" s="166"/>
      <c r="AB26" s="166"/>
      <c r="AC26" s="166"/>
      <c r="AD26" s="166"/>
      <c r="AE26" s="166"/>
      <c r="AF26" s="166"/>
      <c r="AG26" s="166"/>
      <c r="AH26" s="166"/>
      <c r="AI26" s="166"/>
      <c r="AJ26" s="166"/>
      <c r="AK26" s="166"/>
      <c r="AL26" s="166"/>
      <c r="AM26" s="166"/>
      <c r="AN26" s="166"/>
      <c r="AO26" s="166"/>
      <c r="AP26" s="166"/>
      <c r="AQ26" s="166"/>
      <c r="AR26" s="166"/>
      <c r="AS26" s="166"/>
      <c r="AT26" s="166"/>
      <c r="AU26" s="166"/>
      <c r="AV26" s="166"/>
      <c r="AW26" s="166"/>
      <c r="AX26" s="166"/>
      <c r="AY26" s="166"/>
      <c r="AZ26" s="311"/>
      <c r="BA26" s="312"/>
      <c r="BB26" s="219" t="s">
        <v>51</v>
      </c>
      <c r="BC26" s="220"/>
      <c r="BD26" s="220"/>
      <c r="BE26" s="221"/>
      <c r="BF26" s="76"/>
      <c r="BG26" s="222">
        <v>96</v>
      </c>
      <c r="BH26" s="223"/>
      <c r="BI26" s="178">
        <f>BG26/BG30</f>
        <v>4.7737444057682744E-2</v>
      </c>
      <c r="BJ26" s="178"/>
      <c r="BK26" s="338"/>
      <c r="BL26" s="338"/>
      <c r="BM26" s="338"/>
      <c r="BN26" s="338"/>
      <c r="BO26" s="179">
        <f>BG26*BK26</f>
        <v>0</v>
      </c>
      <c r="BP26" s="179"/>
      <c r="BQ26" s="179"/>
      <c r="BR26" s="179"/>
      <c r="BS26" s="180"/>
      <c r="BT26" s="14"/>
      <c r="BU26" s="14"/>
      <c r="BV26" s="15"/>
      <c r="BY26" s="2"/>
      <c r="BZ26" s="19">
        <v>2</v>
      </c>
      <c r="CA26" s="82">
        <v>5</v>
      </c>
      <c r="CB26" s="82">
        <v>8</v>
      </c>
      <c r="CC26" s="82">
        <v>10</v>
      </c>
      <c r="CD26" s="3">
        <v>13</v>
      </c>
      <c r="CE26" s="2"/>
      <c r="CH26" s="208"/>
      <c r="CI26" s="208"/>
    </row>
    <row r="27" spans="3:87" ht="19.5" customHeight="1" x14ac:dyDescent="0.3">
      <c r="C27" s="218"/>
      <c r="D27" s="218"/>
      <c r="F27" s="2"/>
      <c r="G27" s="2"/>
      <c r="H27" s="82">
        <v>5</v>
      </c>
      <c r="I27" s="3">
        <v>6</v>
      </c>
      <c r="J27" s="3">
        <v>7</v>
      </c>
      <c r="K27" s="3">
        <v>8</v>
      </c>
      <c r="L27" s="3">
        <v>9</v>
      </c>
      <c r="M27" s="2"/>
      <c r="N27" s="2"/>
      <c r="O27" s="2"/>
      <c r="P27" s="2"/>
      <c r="Q27" s="2"/>
      <c r="R27" s="14"/>
      <c r="S27" s="14"/>
      <c r="T27" s="14"/>
      <c r="U27" s="14"/>
      <c r="V27" s="14"/>
      <c r="W27" s="165"/>
      <c r="X27" s="166"/>
      <c r="Y27" s="166"/>
      <c r="Z27" s="166"/>
      <c r="AA27" s="166"/>
      <c r="AB27" s="166"/>
      <c r="AC27" s="166"/>
      <c r="AD27" s="166"/>
      <c r="AE27" s="166"/>
      <c r="AF27" s="166"/>
      <c r="AG27" s="166"/>
      <c r="AH27" s="166"/>
      <c r="AI27" s="166"/>
      <c r="AJ27" s="166"/>
      <c r="AK27" s="166"/>
      <c r="AL27" s="166"/>
      <c r="AM27" s="166"/>
      <c r="AN27" s="166"/>
      <c r="AO27" s="166"/>
      <c r="AP27" s="166"/>
      <c r="AQ27" s="166"/>
      <c r="AR27" s="166"/>
      <c r="AS27" s="166"/>
      <c r="AT27" s="166"/>
      <c r="AU27" s="166"/>
      <c r="AV27" s="166"/>
      <c r="AW27" s="166"/>
      <c r="AX27" s="166"/>
      <c r="AY27" s="166"/>
      <c r="AZ27" s="311"/>
      <c r="BA27" s="315"/>
      <c r="BB27" s="174" t="s">
        <v>62</v>
      </c>
      <c r="BC27" s="175"/>
      <c r="BD27" s="175"/>
      <c r="BE27" s="176"/>
      <c r="BF27" s="86"/>
      <c r="BG27" s="222"/>
      <c r="BH27" s="223"/>
      <c r="BI27" s="178">
        <f>BG27/BG30</f>
        <v>0</v>
      </c>
      <c r="BJ27" s="178"/>
      <c r="BK27" s="337"/>
      <c r="BL27" s="337"/>
      <c r="BM27" s="337"/>
      <c r="BN27" s="337"/>
      <c r="BO27" s="179">
        <f>BG27*BK27</f>
        <v>0</v>
      </c>
      <c r="BP27" s="179"/>
      <c r="BQ27" s="179"/>
      <c r="BR27" s="179"/>
      <c r="BS27" s="180"/>
      <c r="BT27" s="14"/>
      <c r="BU27" s="14"/>
      <c r="BV27" s="15"/>
      <c r="BY27" s="2"/>
      <c r="BZ27" s="19">
        <v>1</v>
      </c>
      <c r="CA27" s="82">
        <v>4</v>
      </c>
      <c r="CB27" s="82">
        <v>7</v>
      </c>
      <c r="CC27" s="82">
        <v>9</v>
      </c>
      <c r="CD27" s="3">
        <v>12</v>
      </c>
      <c r="CE27" s="3">
        <v>12</v>
      </c>
      <c r="CH27" s="161"/>
      <c r="CI27" s="161"/>
    </row>
    <row r="28" spans="3:87" ht="19.5" customHeight="1" x14ac:dyDescent="0.3">
      <c r="C28" s="155"/>
      <c r="D28" s="155"/>
      <c r="F28" s="2"/>
      <c r="G28" s="2"/>
      <c r="H28" s="82">
        <v>6</v>
      </c>
      <c r="I28" s="3">
        <v>7</v>
      </c>
      <c r="J28" s="3">
        <v>8</v>
      </c>
      <c r="K28" s="82">
        <v>9</v>
      </c>
      <c r="L28" s="3">
        <v>10</v>
      </c>
      <c r="M28" s="2"/>
      <c r="N28" s="2"/>
      <c r="O28" s="2"/>
      <c r="P28" s="2"/>
      <c r="Q28" s="2"/>
      <c r="R28" s="14"/>
      <c r="S28" s="14"/>
      <c r="T28" s="14"/>
      <c r="U28" s="14"/>
      <c r="V28" s="14"/>
      <c r="W28" s="165"/>
      <c r="X28" s="166"/>
      <c r="Y28" s="166"/>
      <c r="Z28" s="166"/>
      <c r="AA28" s="166"/>
      <c r="AB28" s="166"/>
      <c r="AC28" s="166"/>
      <c r="AD28" s="166"/>
      <c r="AE28" s="166"/>
      <c r="AF28" s="166"/>
      <c r="AG28" s="166"/>
      <c r="AH28" s="166"/>
      <c r="AI28" s="166"/>
      <c r="AJ28" s="166"/>
      <c r="AK28" s="166"/>
      <c r="AL28" s="166"/>
      <c r="AM28" s="166"/>
      <c r="AN28" s="166"/>
      <c r="AO28" s="166"/>
      <c r="AP28" s="166"/>
      <c r="AQ28" s="166"/>
      <c r="AR28" s="166"/>
      <c r="AS28" s="166"/>
      <c r="AT28" s="166"/>
      <c r="AU28" s="166"/>
      <c r="AV28" s="166"/>
      <c r="AW28" s="166"/>
      <c r="AX28" s="166"/>
      <c r="AY28" s="166"/>
      <c r="AZ28" s="313"/>
      <c r="BA28" s="316"/>
      <c r="BB28" s="230"/>
      <c r="BC28" s="231"/>
      <c r="BD28" s="231"/>
      <c r="BE28" s="232"/>
      <c r="BF28" s="75"/>
      <c r="BG28" s="222"/>
      <c r="BH28" s="223"/>
      <c r="BI28" s="178">
        <f>BG28/BG30</f>
        <v>0</v>
      </c>
      <c r="BJ28" s="178"/>
      <c r="BK28" s="337"/>
      <c r="BL28" s="337"/>
      <c r="BM28" s="337"/>
      <c r="BN28" s="337"/>
      <c r="BO28" s="179">
        <f>BG28*BK28</f>
        <v>0</v>
      </c>
      <c r="BP28" s="179"/>
      <c r="BQ28" s="179"/>
      <c r="BR28" s="179"/>
      <c r="BS28" s="180"/>
      <c r="BT28" s="14"/>
      <c r="BU28" s="14"/>
      <c r="BV28" s="15"/>
      <c r="BY28" s="2"/>
      <c r="BZ28" s="2"/>
      <c r="CA28" s="82">
        <v>3</v>
      </c>
      <c r="CB28" s="82">
        <v>6</v>
      </c>
      <c r="CC28" s="82">
        <v>8</v>
      </c>
      <c r="CD28" s="3">
        <v>11</v>
      </c>
      <c r="CE28" s="3">
        <v>11</v>
      </c>
    </row>
    <row r="29" spans="3:87" ht="19.5" customHeight="1" x14ac:dyDescent="0.3">
      <c r="F29" s="2"/>
      <c r="G29" s="2"/>
      <c r="H29" s="3">
        <v>7</v>
      </c>
      <c r="I29" s="3">
        <v>8</v>
      </c>
      <c r="J29" s="3">
        <v>9</v>
      </c>
      <c r="K29" s="82">
        <v>10</v>
      </c>
      <c r="L29" s="3">
        <v>11</v>
      </c>
      <c r="M29" s="2"/>
      <c r="N29" s="2"/>
      <c r="O29" s="2"/>
      <c r="P29" s="2"/>
      <c r="Q29" s="2"/>
      <c r="R29" s="14"/>
      <c r="S29" s="14"/>
      <c r="T29" s="14"/>
      <c r="U29" s="14"/>
      <c r="V29" s="14"/>
      <c r="W29" s="165"/>
      <c r="X29" s="166"/>
      <c r="Y29" s="166"/>
      <c r="Z29" s="166"/>
      <c r="AA29" s="166"/>
      <c r="AB29" s="166"/>
      <c r="AC29" s="166"/>
      <c r="AD29" s="166"/>
      <c r="AE29" s="166"/>
      <c r="AF29" s="166"/>
      <c r="AG29" s="166"/>
      <c r="AH29" s="166"/>
      <c r="AI29" s="166"/>
      <c r="AJ29" s="166"/>
      <c r="AK29" s="166"/>
      <c r="AL29" s="166"/>
      <c r="AM29" s="166"/>
      <c r="AN29" s="166"/>
      <c r="AO29" s="166"/>
      <c r="AP29" s="166"/>
      <c r="AQ29" s="166"/>
      <c r="AR29" s="166"/>
      <c r="AS29" s="166"/>
      <c r="AT29" s="166"/>
      <c r="AU29" s="166"/>
      <c r="AV29" s="166"/>
      <c r="AW29" s="166"/>
      <c r="AX29" s="166"/>
      <c r="AY29" s="166"/>
      <c r="AZ29" s="307" t="s">
        <v>16</v>
      </c>
      <c r="BA29" s="200"/>
      <c r="BB29" s="200"/>
      <c r="BC29" s="200"/>
      <c r="BD29" s="200"/>
      <c r="BE29" s="200"/>
      <c r="BF29" s="201"/>
      <c r="BG29" s="334">
        <f>SUM(BG24:BG28)</f>
        <v>140</v>
      </c>
      <c r="BH29" s="334"/>
      <c r="BI29" s="335">
        <f>BG29/BG30</f>
        <v>6.9617105917454E-2</v>
      </c>
      <c r="BJ29" s="335"/>
      <c r="BK29" s="199"/>
      <c r="BL29" s="200"/>
      <c r="BM29" s="200"/>
      <c r="BN29" s="201"/>
      <c r="BO29" s="199"/>
      <c r="BP29" s="200"/>
      <c r="BQ29" s="200"/>
      <c r="BR29" s="200"/>
      <c r="BS29" s="336"/>
      <c r="BT29" s="14"/>
      <c r="BU29" s="14"/>
      <c r="BV29" s="15"/>
      <c r="BY29" s="2"/>
      <c r="BZ29" s="2"/>
      <c r="CA29" s="82">
        <v>2</v>
      </c>
      <c r="CB29" s="82">
        <v>5</v>
      </c>
      <c r="CC29" s="82">
        <v>7</v>
      </c>
      <c r="CD29" s="3">
        <v>10</v>
      </c>
      <c r="CE29" s="3">
        <v>10</v>
      </c>
    </row>
    <row r="30" spans="3:87" ht="19.5" customHeight="1" thickBot="1" x14ac:dyDescent="0.35">
      <c r="F30" s="2"/>
      <c r="G30" s="2"/>
      <c r="H30" s="3">
        <v>8</v>
      </c>
      <c r="I30" s="3">
        <v>9</v>
      </c>
      <c r="J30" s="3">
        <v>10</v>
      </c>
      <c r="K30" s="82">
        <v>11</v>
      </c>
      <c r="L30" s="3">
        <v>12</v>
      </c>
      <c r="M30" s="2"/>
      <c r="N30" s="2"/>
      <c r="O30" s="2"/>
      <c r="P30" s="2"/>
      <c r="Q30" s="2"/>
      <c r="R30" s="14"/>
      <c r="S30" s="14"/>
      <c r="T30" s="14"/>
      <c r="U30" s="14"/>
      <c r="V30" s="14"/>
      <c r="W30" s="165"/>
      <c r="X30" s="166"/>
      <c r="Y30" s="166"/>
      <c r="Z30" s="166"/>
      <c r="AA30" s="166"/>
      <c r="AB30" s="166"/>
      <c r="AC30" s="166"/>
      <c r="AD30" s="166"/>
      <c r="AE30" s="166"/>
      <c r="AF30" s="166"/>
      <c r="AG30" s="166"/>
      <c r="AH30" s="166"/>
      <c r="AI30" s="166"/>
      <c r="AJ30" s="166"/>
      <c r="AK30" s="166"/>
      <c r="AL30" s="166"/>
      <c r="AM30" s="166"/>
      <c r="AN30" s="166"/>
      <c r="AO30" s="166"/>
      <c r="AP30" s="166"/>
      <c r="AQ30" s="166"/>
      <c r="AR30" s="166"/>
      <c r="AS30" s="166"/>
      <c r="AT30" s="166"/>
      <c r="AU30" s="166"/>
      <c r="AV30" s="166"/>
      <c r="AW30" s="166"/>
      <c r="AX30" s="166"/>
      <c r="AY30" s="166"/>
      <c r="AZ30" s="234" t="s">
        <v>20</v>
      </c>
      <c r="BA30" s="235"/>
      <c r="BB30" s="235"/>
      <c r="BC30" s="235"/>
      <c r="BD30" s="235"/>
      <c r="BE30" s="235"/>
      <c r="BF30" s="236"/>
      <c r="BG30" s="239">
        <f>BG23+BG29</f>
        <v>2011</v>
      </c>
      <c r="BH30" s="239"/>
      <c r="BI30" s="238">
        <f>BI23+BI29</f>
        <v>1</v>
      </c>
      <c r="BJ30" s="238"/>
      <c r="BK30" s="239" t="s">
        <v>21</v>
      </c>
      <c r="BL30" s="239"/>
      <c r="BM30" s="239"/>
      <c r="BN30" s="239"/>
      <c r="BO30" s="240">
        <f>BO23+BO29</f>
        <v>0</v>
      </c>
      <c r="BP30" s="240"/>
      <c r="BQ30" s="240"/>
      <c r="BR30" s="240"/>
      <c r="BS30" s="241"/>
      <c r="BT30" s="14"/>
      <c r="BU30" s="14"/>
      <c r="BV30" s="15"/>
      <c r="BY30" s="2"/>
      <c r="BZ30" s="2"/>
      <c r="CA30" s="82">
        <v>1</v>
      </c>
      <c r="CB30" s="82">
        <v>4</v>
      </c>
      <c r="CC30" s="82">
        <v>6</v>
      </c>
      <c r="CD30" s="3">
        <v>9</v>
      </c>
      <c r="CE30" s="3">
        <v>9</v>
      </c>
    </row>
    <row r="31" spans="3:87" ht="19.5" customHeight="1" thickBot="1" x14ac:dyDescent="0.35">
      <c r="F31" s="2"/>
      <c r="G31" s="2"/>
      <c r="H31" s="3">
        <v>9</v>
      </c>
      <c r="I31" s="3">
        <v>10</v>
      </c>
      <c r="J31" s="3">
        <v>11</v>
      </c>
      <c r="K31" s="3">
        <v>12</v>
      </c>
      <c r="L31" s="2"/>
      <c r="M31" s="2"/>
      <c r="N31" s="2"/>
      <c r="O31" s="2"/>
      <c r="P31" s="2"/>
      <c r="Q31" s="2"/>
      <c r="R31" s="14"/>
      <c r="S31" s="14"/>
      <c r="T31" s="14"/>
      <c r="U31" s="14"/>
      <c r="V31" s="14"/>
      <c r="W31" s="167"/>
      <c r="X31" s="168"/>
      <c r="Y31" s="168"/>
      <c r="Z31" s="168"/>
      <c r="AA31" s="168"/>
      <c r="AB31" s="168"/>
      <c r="AC31" s="168"/>
      <c r="AD31" s="168"/>
      <c r="AE31" s="168"/>
      <c r="AF31" s="168"/>
      <c r="AG31" s="168"/>
      <c r="AH31" s="168"/>
      <c r="AI31" s="168"/>
      <c r="AJ31" s="168"/>
      <c r="AK31" s="168"/>
      <c r="AL31" s="168"/>
      <c r="AM31" s="168"/>
      <c r="AN31" s="168"/>
      <c r="AO31" s="168"/>
      <c r="AP31" s="168"/>
      <c r="AQ31" s="168"/>
      <c r="AR31" s="168"/>
      <c r="AS31" s="168"/>
      <c r="AT31" s="168"/>
      <c r="AU31" s="168"/>
      <c r="AV31" s="168"/>
      <c r="AW31" s="168"/>
      <c r="AX31" s="168"/>
      <c r="AY31" s="168"/>
      <c r="AZ31" s="21"/>
      <c r="BA31" s="21"/>
      <c r="BB31" s="21"/>
      <c r="BC31" s="21"/>
      <c r="BD31" s="21"/>
      <c r="BE31" s="21"/>
      <c r="BF31" s="21"/>
      <c r="BG31" s="21"/>
      <c r="BH31" s="21"/>
      <c r="BI31" s="21"/>
      <c r="BJ31" s="21"/>
      <c r="BK31" s="21"/>
      <c r="BL31" s="21"/>
      <c r="BM31" s="21"/>
      <c r="BN31" s="21"/>
      <c r="BO31" s="21"/>
      <c r="BP31" s="21"/>
      <c r="BQ31" s="21"/>
      <c r="BR31" s="21"/>
      <c r="BS31" s="21"/>
      <c r="BT31" s="21"/>
      <c r="BU31" s="21"/>
      <c r="BV31" s="22"/>
      <c r="BY31" s="2"/>
      <c r="BZ31" s="2"/>
      <c r="CA31" s="2"/>
      <c r="CB31" s="82">
        <v>3</v>
      </c>
      <c r="CC31" s="82">
        <v>5</v>
      </c>
      <c r="CD31" s="3">
        <v>8</v>
      </c>
      <c r="CE31" s="3">
        <v>8</v>
      </c>
    </row>
    <row r="32" spans="3:87" ht="19.5" customHeight="1" x14ac:dyDescent="0.3">
      <c r="F32" s="2"/>
      <c r="G32" s="2"/>
      <c r="H32" s="3">
        <v>10</v>
      </c>
      <c r="I32" s="3">
        <v>11</v>
      </c>
      <c r="J32" s="3">
        <v>12</v>
      </c>
      <c r="K32" s="3">
        <v>13</v>
      </c>
      <c r="L32" s="2"/>
      <c r="M32" s="2"/>
      <c r="N32" s="2"/>
      <c r="O32" s="2"/>
      <c r="P32" s="2"/>
      <c r="Q32" s="2"/>
      <c r="R32" s="14"/>
      <c r="S32" s="14"/>
      <c r="T32" s="14"/>
      <c r="U32" s="14"/>
      <c r="V32" s="14"/>
      <c r="W32" s="14"/>
      <c r="X32" s="14"/>
      <c r="Y32" s="14"/>
      <c r="Z32" s="14"/>
      <c r="AA32" s="14"/>
      <c r="AB32" s="14"/>
      <c r="AC32" s="14"/>
      <c r="AD32" s="14"/>
      <c r="AE32" s="14"/>
      <c r="AF32" s="14"/>
      <c r="AG32" s="14"/>
      <c r="AH32" s="14"/>
      <c r="AI32" s="14"/>
      <c r="AJ32" s="14"/>
      <c r="AK32" s="14"/>
      <c r="AL32" s="14"/>
      <c r="AM32" s="14"/>
      <c r="AN32" s="14"/>
      <c r="AO32" s="14"/>
      <c r="AP32" s="14"/>
      <c r="AQ32" s="14"/>
      <c r="AR32" s="14"/>
      <c r="AS32" s="14"/>
      <c r="AT32" s="14"/>
      <c r="AU32" s="14"/>
      <c r="AV32" s="14"/>
      <c r="AW32" s="14"/>
      <c r="AX32" s="14"/>
      <c r="AY32" s="14"/>
      <c r="AZ32" s="14"/>
      <c r="BA32" s="14"/>
      <c r="BB32" s="14"/>
      <c r="BC32" s="14"/>
      <c r="BD32" s="14"/>
      <c r="BE32" s="14"/>
      <c r="BF32" s="14"/>
      <c r="BG32" s="14"/>
      <c r="BH32" s="14"/>
      <c r="BI32" s="14"/>
      <c r="BJ32" s="14"/>
      <c r="BK32" s="14"/>
      <c r="BL32" s="14"/>
      <c r="BM32" s="14"/>
      <c r="BN32" s="14"/>
      <c r="BO32" s="14"/>
      <c r="BP32" s="14"/>
      <c r="BQ32" s="14"/>
      <c r="BR32" s="14"/>
      <c r="BS32" s="14"/>
      <c r="BT32" s="14"/>
      <c r="BU32" s="14"/>
      <c r="BV32" s="14"/>
      <c r="BY32" s="2"/>
      <c r="BZ32" s="2"/>
      <c r="CA32" s="2"/>
      <c r="CB32" s="82">
        <v>2</v>
      </c>
      <c r="CC32" s="82">
        <v>4</v>
      </c>
      <c r="CD32" s="3">
        <v>7</v>
      </c>
      <c r="CE32" s="3">
        <v>7</v>
      </c>
    </row>
    <row r="33" spans="2:88" ht="19.5" customHeight="1" x14ac:dyDescent="0.3">
      <c r="F33" s="2"/>
      <c r="G33" s="2"/>
      <c r="H33" s="3">
        <v>11</v>
      </c>
      <c r="I33" s="3">
        <v>12</v>
      </c>
      <c r="J33" s="3">
        <v>13</v>
      </c>
      <c r="K33" s="3">
        <v>14</v>
      </c>
      <c r="L33" s="2"/>
      <c r="M33" s="2"/>
      <c r="N33" s="2"/>
      <c r="O33" s="2"/>
      <c r="P33" s="23"/>
      <c r="Q33" s="24"/>
      <c r="R33" s="24"/>
      <c r="S33" s="24"/>
      <c r="T33" s="209" t="s">
        <v>22</v>
      </c>
      <c r="U33" s="210"/>
      <c r="V33" s="210"/>
      <c r="W33" s="24"/>
      <c r="X33" s="24"/>
      <c r="Y33" s="213" t="s">
        <v>23</v>
      </c>
      <c r="Z33" s="210"/>
      <c r="AA33" s="210"/>
      <c r="AB33" s="210"/>
      <c r="AC33" s="214"/>
      <c r="AD33" s="24"/>
      <c r="AE33" s="24"/>
      <c r="AF33" s="24"/>
      <c r="AG33" s="24"/>
      <c r="AH33" s="24"/>
      <c r="AI33" s="24"/>
      <c r="AJ33" s="24"/>
      <c r="AK33" s="24"/>
      <c r="AL33" s="24"/>
      <c r="AM33" s="24"/>
      <c r="AN33" s="25"/>
      <c r="AO33" s="25"/>
      <c r="AP33" s="25"/>
      <c r="AQ33" s="25"/>
      <c r="AR33" s="25"/>
      <c r="AS33" s="25"/>
      <c r="AT33" s="25"/>
      <c r="AU33" s="25"/>
      <c r="AV33" s="25"/>
      <c r="AW33" s="25"/>
      <c r="AX33" s="25"/>
      <c r="AY33" s="25"/>
      <c r="AZ33" s="25"/>
      <c r="BA33" s="26"/>
      <c r="BB33" s="26"/>
      <c r="BC33" s="26"/>
      <c r="BD33" s="25"/>
      <c r="BE33" s="25"/>
      <c r="BF33" s="25"/>
      <c r="BG33" s="25"/>
      <c r="BH33" s="25"/>
      <c r="BI33" s="25"/>
      <c r="BJ33" s="25"/>
      <c r="BK33" s="25"/>
      <c r="BL33" s="213" t="s">
        <v>24</v>
      </c>
      <c r="BM33" s="210"/>
      <c r="BN33" s="210"/>
      <c r="BO33" s="210"/>
      <c r="BP33" s="214"/>
      <c r="BQ33" s="25"/>
      <c r="BR33" s="25"/>
      <c r="BS33" s="209" t="s">
        <v>25</v>
      </c>
      <c r="BT33" s="210"/>
      <c r="BU33" s="210"/>
      <c r="BV33" s="25"/>
      <c r="BW33" s="27"/>
      <c r="BY33" s="2"/>
      <c r="BZ33" s="2">
        <v>59</v>
      </c>
      <c r="CA33" s="2"/>
      <c r="CB33" s="82">
        <v>1</v>
      </c>
      <c r="CC33" s="82">
        <v>3</v>
      </c>
      <c r="CD33" s="3">
        <v>6</v>
      </c>
      <c r="CE33" s="3">
        <v>6</v>
      </c>
    </row>
    <row r="34" spans="2:88" ht="19.5" customHeight="1" x14ac:dyDescent="0.3">
      <c r="H34" s="3">
        <v>12</v>
      </c>
      <c r="I34" s="3">
        <v>13</v>
      </c>
      <c r="J34" s="3">
        <v>14</v>
      </c>
      <c r="P34" s="28"/>
      <c r="T34" s="211"/>
      <c r="U34" s="211"/>
      <c r="V34" s="211"/>
      <c r="Y34" s="215"/>
      <c r="Z34" s="212"/>
      <c r="AA34" s="212"/>
      <c r="AB34" s="212"/>
      <c r="AC34" s="216"/>
      <c r="AR34" s="213" t="s">
        <v>26</v>
      </c>
      <c r="AS34" s="210"/>
      <c r="AT34" s="210"/>
      <c r="AU34" s="210"/>
      <c r="AV34" s="210"/>
      <c r="AW34" s="210"/>
      <c r="AX34" s="214"/>
      <c r="BA34" s="1"/>
      <c r="BB34" s="1"/>
      <c r="BC34" s="1"/>
      <c r="BL34" s="215"/>
      <c r="BM34" s="212"/>
      <c r="BN34" s="212"/>
      <c r="BO34" s="212"/>
      <c r="BP34" s="216"/>
      <c r="BS34" s="211"/>
      <c r="BT34" s="211"/>
      <c r="BU34" s="211"/>
      <c r="BW34" s="29"/>
      <c r="BY34" s="2"/>
      <c r="BZ34" s="2"/>
      <c r="CA34" s="2"/>
      <c r="CB34" s="2"/>
      <c r="CC34" s="82">
        <v>2</v>
      </c>
      <c r="CD34" s="3">
        <v>5</v>
      </c>
      <c r="CE34" s="3">
        <v>5</v>
      </c>
    </row>
    <row r="35" spans="2:88" ht="19.5" customHeight="1" x14ac:dyDescent="0.3">
      <c r="H35" s="3">
        <v>13</v>
      </c>
      <c r="I35" s="3">
        <v>14</v>
      </c>
      <c r="J35" s="3">
        <v>15</v>
      </c>
      <c r="P35" s="28"/>
      <c r="T35" s="212"/>
      <c r="U35" s="212"/>
      <c r="V35" s="212"/>
      <c r="AR35" s="215"/>
      <c r="AS35" s="212"/>
      <c r="AT35" s="212"/>
      <c r="AU35" s="212"/>
      <c r="AV35" s="212"/>
      <c r="AW35" s="212"/>
      <c r="AX35" s="216"/>
      <c r="BS35" s="212"/>
      <c r="BT35" s="212"/>
      <c r="BU35" s="212"/>
      <c r="BW35" s="29"/>
      <c r="BY35" s="2"/>
      <c r="BZ35" s="2"/>
      <c r="CA35" s="2"/>
      <c r="CB35" s="2"/>
      <c r="CC35" s="82">
        <v>1</v>
      </c>
      <c r="CD35" s="3">
        <v>4</v>
      </c>
      <c r="CE35" s="3">
        <v>4</v>
      </c>
    </row>
    <row r="36" spans="2:88" ht="19.5" customHeight="1" x14ac:dyDescent="0.3">
      <c r="H36" s="3">
        <v>14</v>
      </c>
      <c r="I36" s="3">
        <v>15</v>
      </c>
      <c r="L36">
        <v>59</v>
      </c>
      <c r="P36" s="28"/>
      <c r="AA36" s="233" t="s">
        <v>27</v>
      </c>
      <c r="AB36" s="233"/>
      <c r="AC36" s="233"/>
      <c r="AD36" s="233"/>
      <c r="BK36" s="233" t="s">
        <v>27</v>
      </c>
      <c r="BL36" s="233"/>
      <c r="BM36" s="233"/>
      <c r="BN36" s="233"/>
      <c r="BW36" s="29"/>
      <c r="BY36" s="2"/>
      <c r="BZ36" s="2"/>
      <c r="CA36" s="2"/>
      <c r="CB36" s="2"/>
      <c r="CC36" s="2"/>
      <c r="CD36" s="3">
        <v>3</v>
      </c>
      <c r="CE36" s="3">
        <v>3</v>
      </c>
    </row>
    <row r="37" spans="2:88" ht="19.5" customHeight="1" x14ac:dyDescent="0.3">
      <c r="H37" s="3">
        <v>15</v>
      </c>
      <c r="I37" s="3">
        <v>16</v>
      </c>
      <c r="P37" s="28"/>
      <c r="AA37" s="124">
        <v>101</v>
      </c>
      <c r="AB37" s="124">
        <v>102</v>
      </c>
      <c r="AC37" s="124">
        <v>103</v>
      </c>
      <c r="AD37" s="124">
        <v>104</v>
      </c>
      <c r="AF37" s="4">
        <v>1</v>
      </c>
      <c r="AI37" s="2"/>
      <c r="AJ37" s="88">
        <v>1</v>
      </c>
      <c r="AK37" s="88">
        <v>2</v>
      </c>
      <c r="AL37" s="88">
        <v>3</v>
      </c>
      <c r="AM37" s="88">
        <v>4</v>
      </c>
      <c r="AN37" s="88">
        <v>5</v>
      </c>
      <c r="AO37" s="88">
        <v>6</v>
      </c>
      <c r="AP37" s="88">
        <v>7</v>
      </c>
      <c r="AQ37" s="88">
        <v>8</v>
      </c>
      <c r="AR37" s="88">
        <v>9</v>
      </c>
      <c r="AS37" s="88">
        <v>10</v>
      </c>
      <c r="AT37" s="88">
        <v>11</v>
      </c>
      <c r="AU37" s="88">
        <v>12</v>
      </c>
      <c r="AV37" s="88">
        <v>13</v>
      </c>
      <c r="AW37" s="88">
        <v>14</v>
      </c>
      <c r="AX37" s="88">
        <v>15</v>
      </c>
      <c r="AY37" s="88">
        <v>16</v>
      </c>
      <c r="AZ37" s="88">
        <v>17</v>
      </c>
      <c r="BA37" s="88">
        <v>18</v>
      </c>
      <c r="BB37" s="88">
        <v>19</v>
      </c>
      <c r="BC37" s="88">
        <v>20</v>
      </c>
      <c r="BD37" s="88">
        <v>21</v>
      </c>
      <c r="BE37" s="88">
        <v>22</v>
      </c>
      <c r="BF37" s="2"/>
      <c r="BG37" s="4"/>
      <c r="BI37" s="4">
        <v>1</v>
      </c>
      <c r="BK37" s="124">
        <v>101</v>
      </c>
      <c r="BL37" s="124">
        <v>102</v>
      </c>
      <c r="BM37" s="124">
        <v>103</v>
      </c>
      <c r="BN37" s="124">
        <v>104</v>
      </c>
      <c r="BW37" s="29"/>
      <c r="BY37" s="2"/>
      <c r="BZ37" s="2"/>
      <c r="CA37" s="2"/>
      <c r="CB37" s="2"/>
      <c r="CC37" s="2"/>
      <c r="CD37" s="3">
        <v>2</v>
      </c>
      <c r="CE37" s="3">
        <v>2</v>
      </c>
    </row>
    <row r="38" spans="2:88" ht="19.5" customHeight="1" x14ac:dyDescent="0.3">
      <c r="H38" s="3">
        <v>16</v>
      </c>
      <c r="I38" s="3">
        <v>17</v>
      </c>
      <c r="P38" s="28"/>
      <c r="AF38" s="4">
        <v>2</v>
      </c>
      <c r="AI38" s="2"/>
      <c r="AJ38" s="88">
        <v>1</v>
      </c>
      <c r="AK38" s="88">
        <v>2</v>
      </c>
      <c r="AL38" s="88">
        <v>3</v>
      </c>
      <c r="AM38" s="88">
        <v>4</v>
      </c>
      <c r="AN38" s="88">
        <v>5</v>
      </c>
      <c r="AO38" s="88">
        <v>6</v>
      </c>
      <c r="AP38" s="88">
        <v>7</v>
      </c>
      <c r="AQ38" s="88">
        <v>8</v>
      </c>
      <c r="AR38" s="88">
        <v>9</v>
      </c>
      <c r="AS38" s="88">
        <v>10</v>
      </c>
      <c r="AT38" s="88">
        <v>11</v>
      </c>
      <c r="AU38" s="88">
        <v>12</v>
      </c>
      <c r="AV38" s="88">
        <v>13</v>
      </c>
      <c r="AW38" s="88">
        <v>14</v>
      </c>
      <c r="AX38" s="88">
        <v>15</v>
      </c>
      <c r="AY38" s="88">
        <v>16</v>
      </c>
      <c r="AZ38" s="88">
        <v>17</v>
      </c>
      <c r="BA38" s="88">
        <v>18</v>
      </c>
      <c r="BB38" s="88">
        <v>19</v>
      </c>
      <c r="BC38" s="88">
        <v>20</v>
      </c>
      <c r="BD38" s="88">
        <v>21</v>
      </c>
      <c r="BE38" s="2"/>
      <c r="BF38" s="2"/>
      <c r="BG38" s="4"/>
      <c r="BI38" s="4">
        <v>2</v>
      </c>
      <c r="BS38" s="30"/>
      <c r="BT38" s="30"/>
      <c r="BU38" s="30"/>
      <c r="BW38" s="29"/>
      <c r="BY38" s="2"/>
      <c r="BZ38" s="2"/>
      <c r="CA38" s="2"/>
      <c r="CB38" s="2"/>
      <c r="CC38" s="2"/>
      <c r="CD38" s="3">
        <v>1</v>
      </c>
      <c r="CE38" s="3">
        <v>1</v>
      </c>
    </row>
    <row r="39" spans="2:88" ht="19.5" customHeight="1" x14ac:dyDescent="0.3">
      <c r="P39" s="28"/>
      <c r="R39" s="2"/>
      <c r="S39" s="2"/>
      <c r="T39" s="2"/>
      <c r="U39" s="2"/>
      <c r="W39" s="88">
        <v>1</v>
      </c>
      <c r="X39" s="88">
        <v>2</v>
      </c>
      <c r="Y39" s="88">
        <v>3</v>
      </c>
      <c r="Z39" s="88">
        <v>4</v>
      </c>
      <c r="AA39" s="88">
        <v>5</v>
      </c>
      <c r="AB39" s="88">
        <v>6</v>
      </c>
      <c r="AC39" s="88">
        <v>7</v>
      </c>
      <c r="AD39" s="88">
        <v>8</v>
      </c>
      <c r="AF39" s="4">
        <v>3</v>
      </c>
      <c r="AI39" s="2"/>
      <c r="AJ39" s="88">
        <v>1</v>
      </c>
      <c r="AK39" s="88">
        <v>2</v>
      </c>
      <c r="AL39" s="88">
        <v>3</v>
      </c>
      <c r="AM39" s="88">
        <v>4</v>
      </c>
      <c r="AN39" s="88">
        <v>5</v>
      </c>
      <c r="AO39" s="88">
        <v>6</v>
      </c>
      <c r="AP39" s="88">
        <v>7</v>
      </c>
      <c r="AQ39" s="88">
        <v>8</v>
      </c>
      <c r="AR39" s="88">
        <v>9</v>
      </c>
      <c r="AS39" s="88">
        <v>10</v>
      </c>
      <c r="AT39" s="88">
        <v>11</v>
      </c>
      <c r="AU39" s="88">
        <v>12</v>
      </c>
      <c r="AV39" s="88">
        <v>13</v>
      </c>
      <c r="AW39" s="88">
        <v>14</v>
      </c>
      <c r="AX39" s="88">
        <v>15</v>
      </c>
      <c r="AY39" s="88">
        <v>16</v>
      </c>
      <c r="AZ39" s="88">
        <v>17</v>
      </c>
      <c r="BA39" s="88">
        <v>18</v>
      </c>
      <c r="BB39" s="88">
        <v>19</v>
      </c>
      <c r="BC39" s="88">
        <v>20</v>
      </c>
      <c r="BD39" s="88">
        <v>21</v>
      </c>
      <c r="BE39" s="88">
        <v>22</v>
      </c>
      <c r="BF39" s="2"/>
      <c r="BG39" s="4"/>
      <c r="BI39" s="4">
        <v>3</v>
      </c>
      <c r="BK39" s="89">
        <v>1</v>
      </c>
      <c r="BL39" s="89">
        <v>2</v>
      </c>
      <c r="BM39" s="89">
        <v>3</v>
      </c>
      <c r="BN39" s="89">
        <v>4</v>
      </c>
      <c r="BO39" s="89">
        <v>5</v>
      </c>
      <c r="BP39" s="89">
        <v>6</v>
      </c>
      <c r="BQ39" s="89">
        <v>7</v>
      </c>
      <c r="BR39" s="89">
        <v>8</v>
      </c>
      <c r="BS39" s="30"/>
      <c r="BT39" s="30"/>
      <c r="BU39" s="30"/>
      <c r="BW39" s="29"/>
    </row>
    <row r="40" spans="2:88" ht="19.5" customHeight="1" x14ac:dyDescent="0.3">
      <c r="D40" s="2"/>
      <c r="E40" s="2"/>
      <c r="F40" s="2"/>
      <c r="G40" s="2"/>
      <c r="H40" s="2"/>
      <c r="I40" s="2"/>
      <c r="J40" s="2"/>
      <c r="K40" s="2"/>
      <c r="L40" s="2"/>
      <c r="M40" s="2"/>
      <c r="N40" s="90">
        <v>1</v>
      </c>
      <c r="P40" s="28"/>
      <c r="R40" s="2"/>
      <c r="S40" s="2"/>
      <c r="T40" s="2"/>
      <c r="U40" s="2"/>
      <c r="W40" s="88">
        <v>1</v>
      </c>
      <c r="X40" s="88">
        <v>2</v>
      </c>
      <c r="Y40" s="88">
        <v>3</v>
      </c>
      <c r="Z40" s="88">
        <v>4</v>
      </c>
      <c r="AA40" s="88">
        <v>5</v>
      </c>
      <c r="AB40" s="88">
        <v>6</v>
      </c>
      <c r="AC40" s="88">
        <v>7</v>
      </c>
      <c r="AD40" s="88">
        <v>8</v>
      </c>
      <c r="AF40" s="4">
        <v>4</v>
      </c>
      <c r="AI40" s="88">
        <v>1</v>
      </c>
      <c r="AJ40" s="88">
        <v>2</v>
      </c>
      <c r="AK40" s="88">
        <v>3</v>
      </c>
      <c r="AL40" s="88">
        <v>4</v>
      </c>
      <c r="AM40" s="88">
        <v>5</v>
      </c>
      <c r="AN40" s="88">
        <v>6</v>
      </c>
      <c r="AO40" s="88">
        <v>7</v>
      </c>
      <c r="AP40" s="88">
        <v>8</v>
      </c>
      <c r="AQ40" s="88">
        <v>9</v>
      </c>
      <c r="AR40" s="88">
        <v>10</v>
      </c>
      <c r="AS40" s="88">
        <v>11</v>
      </c>
      <c r="AT40" s="88">
        <v>12</v>
      </c>
      <c r="AU40" s="88">
        <v>13</v>
      </c>
      <c r="AV40" s="88">
        <v>14</v>
      </c>
      <c r="AW40" s="88">
        <v>15</v>
      </c>
      <c r="AX40" s="88">
        <v>16</v>
      </c>
      <c r="AY40" s="88">
        <v>17</v>
      </c>
      <c r="AZ40" s="88">
        <v>18</v>
      </c>
      <c r="BA40" s="88">
        <v>19</v>
      </c>
      <c r="BB40" s="91">
        <v>20</v>
      </c>
      <c r="BC40" s="91">
        <v>21</v>
      </c>
      <c r="BD40" s="91">
        <v>22</v>
      </c>
      <c r="BE40" s="91">
        <v>23</v>
      </c>
      <c r="BF40" s="2"/>
      <c r="BG40" s="4"/>
      <c r="BI40" s="4">
        <v>4</v>
      </c>
      <c r="BK40" s="89">
        <v>1</v>
      </c>
      <c r="BL40" s="89">
        <v>2</v>
      </c>
      <c r="BM40" s="89">
        <v>3</v>
      </c>
      <c r="BN40" s="89">
        <v>4</v>
      </c>
      <c r="BO40" s="89">
        <v>5</v>
      </c>
      <c r="BP40" s="89">
        <v>6</v>
      </c>
      <c r="BQ40" s="89">
        <v>7</v>
      </c>
      <c r="BR40" s="89">
        <v>8</v>
      </c>
      <c r="BS40" s="30"/>
      <c r="BT40" s="30"/>
      <c r="BU40" s="30"/>
      <c r="BW40" s="29"/>
      <c r="BY40" s="90">
        <v>6</v>
      </c>
      <c r="BZ40" s="2"/>
      <c r="CA40" s="2"/>
      <c r="CB40" s="2"/>
      <c r="CC40" s="2"/>
      <c r="CD40" s="2"/>
      <c r="CE40" s="2"/>
      <c r="CF40" s="2"/>
      <c r="CG40" s="2"/>
      <c r="CH40" s="2"/>
      <c r="CI40" s="2"/>
    </row>
    <row r="41" spans="2:88" ht="19.5" customHeight="1" x14ac:dyDescent="0.3">
      <c r="D41" s="2"/>
      <c r="E41" s="2"/>
      <c r="F41" s="2"/>
      <c r="G41" s="2"/>
      <c r="H41" s="92">
        <v>1</v>
      </c>
      <c r="I41" s="92">
        <v>1</v>
      </c>
      <c r="J41" s="92">
        <v>1</v>
      </c>
      <c r="K41" s="92">
        <v>1</v>
      </c>
      <c r="L41" s="92">
        <v>1</v>
      </c>
      <c r="M41" s="92">
        <v>1</v>
      </c>
      <c r="N41" s="90">
        <v>2</v>
      </c>
      <c r="P41" s="28"/>
      <c r="R41" s="2"/>
      <c r="S41" s="2"/>
      <c r="T41" s="2"/>
      <c r="U41" s="2"/>
      <c r="W41" s="88">
        <v>1</v>
      </c>
      <c r="X41" s="88">
        <v>2</v>
      </c>
      <c r="Y41" s="88">
        <v>3</v>
      </c>
      <c r="Z41" s="88">
        <v>4</v>
      </c>
      <c r="AA41" s="88">
        <v>5</v>
      </c>
      <c r="AB41" s="88">
        <v>6</v>
      </c>
      <c r="AC41" s="88">
        <v>7</v>
      </c>
      <c r="AD41" s="88">
        <v>8</v>
      </c>
      <c r="AF41" s="4">
        <v>5</v>
      </c>
      <c r="AI41" s="2"/>
      <c r="AJ41" s="88">
        <v>1</v>
      </c>
      <c r="AK41" s="88">
        <v>2</v>
      </c>
      <c r="AL41" s="88">
        <v>3</v>
      </c>
      <c r="AM41" s="88">
        <v>4</v>
      </c>
      <c r="AN41" s="88">
        <v>5</v>
      </c>
      <c r="AO41" s="88">
        <v>6</v>
      </c>
      <c r="AP41" s="88">
        <v>7</v>
      </c>
      <c r="AQ41" s="88">
        <v>8</v>
      </c>
      <c r="AR41" s="88">
        <v>9</v>
      </c>
      <c r="AS41" s="88">
        <v>10</v>
      </c>
      <c r="AT41" s="88">
        <v>11</v>
      </c>
      <c r="AU41" s="88">
        <v>12</v>
      </c>
      <c r="AV41" s="88">
        <v>13</v>
      </c>
      <c r="AW41" s="88">
        <v>14</v>
      </c>
      <c r="AX41" s="88">
        <v>15</v>
      </c>
      <c r="AY41" s="88">
        <v>16</v>
      </c>
      <c r="AZ41" s="88">
        <v>17</v>
      </c>
      <c r="BA41" s="88">
        <v>18</v>
      </c>
      <c r="BB41" s="88">
        <v>19</v>
      </c>
      <c r="BC41" s="88">
        <v>20</v>
      </c>
      <c r="BD41" s="88">
        <v>21</v>
      </c>
      <c r="BE41" s="88">
        <v>22</v>
      </c>
      <c r="BF41" s="2"/>
      <c r="BG41" s="4"/>
      <c r="BI41" s="4">
        <v>5</v>
      </c>
      <c r="BK41" s="89">
        <v>1</v>
      </c>
      <c r="BL41" s="89">
        <v>2</v>
      </c>
      <c r="BM41" s="89">
        <v>3</v>
      </c>
      <c r="BN41" s="89">
        <v>4</v>
      </c>
      <c r="BO41" s="89">
        <v>5</v>
      </c>
      <c r="BP41" s="89">
        <v>6</v>
      </c>
      <c r="BQ41" s="89">
        <v>7</v>
      </c>
      <c r="BR41" s="89">
        <v>8</v>
      </c>
      <c r="BS41" s="30"/>
      <c r="BT41" s="30"/>
      <c r="BU41" s="30"/>
      <c r="BW41" s="29"/>
      <c r="BY41" s="90">
        <v>5</v>
      </c>
      <c r="BZ41" s="92">
        <v>8</v>
      </c>
      <c r="CA41" s="92">
        <v>10</v>
      </c>
      <c r="CB41" s="92">
        <v>13</v>
      </c>
      <c r="CC41" s="92">
        <v>15</v>
      </c>
      <c r="CD41" s="92">
        <v>16</v>
      </c>
      <c r="CE41" s="92">
        <v>18</v>
      </c>
      <c r="CF41" s="2"/>
      <c r="CG41" s="2"/>
      <c r="CH41" s="2">
        <v>84</v>
      </c>
      <c r="CI41" s="2"/>
    </row>
    <row r="42" spans="2:88" ht="19.5" customHeight="1" x14ac:dyDescent="0.3">
      <c r="D42" s="2"/>
      <c r="E42" s="2"/>
      <c r="F42" s="2"/>
      <c r="G42" s="2"/>
      <c r="H42" s="92">
        <v>2</v>
      </c>
      <c r="I42" s="92">
        <v>2</v>
      </c>
      <c r="J42" s="92">
        <v>2</v>
      </c>
      <c r="K42" s="92">
        <v>2</v>
      </c>
      <c r="L42" s="92">
        <v>2</v>
      </c>
      <c r="M42" s="92">
        <v>2</v>
      </c>
      <c r="N42" s="90">
        <v>3</v>
      </c>
      <c r="P42" s="28"/>
      <c r="R42" s="2"/>
      <c r="S42" s="2"/>
      <c r="T42" s="2"/>
      <c r="U42" s="2"/>
      <c r="W42" s="88">
        <v>1</v>
      </c>
      <c r="X42" s="88">
        <v>2</v>
      </c>
      <c r="Y42" s="88">
        <v>3</v>
      </c>
      <c r="Z42" s="88">
        <v>4</v>
      </c>
      <c r="AA42" s="88">
        <v>5</v>
      </c>
      <c r="AB42" s="88">
        <v>6</v>
      </c>
      <c r="AC42" s="88">
        <v>7</v>
      </c>
      <c r="AD42" s="88">
        <v>8</v>
      </c>
      <c r="AF42" s="4">
        <v>6</v>
      </c>
      <c r="AI42" s="88">
        <v>1</v>
      </c>
      <c r="AJ42" s="88">
        <v>2</v>
      </c>
      <c r="AK42" s="88">
        <v>3</v>
      </c>
      <c r="AL42" s="88">
        <v>4</v>
      </c>
      <c r="AM42" s="88">
        <v>5</v>
      </c>
      <c r="AN42" s="88">
        <v>6</v>
      </c>
      <c r="AO42" s="88">
        <v>7</v>
      </c>
      <c r="AP42" s="88">
        <v>8</v>
      </c>
      <c r="AQ42" s="88">
        <v>9</v>
      </c>
      <c r="AR42" s="88">
        <v>10</v>
      </c>
      <c r="AS42" s="88">
        <v>11</v>
      </c>
      <c r="AT42" s="88">
        <v>12</v>
      </c>
      <c r="AU42" s="88">
        <v>13</v>
      </c>
      <c r="AV42" s="88">
        <v>14</v>
      </c>
      <c r="AW42" s="88">
        <v>15</v>
      </c>
      <c r="AX42" s="88">
        <v>16</v>
      </c>
      <c r="AY42" s="88">
        <v>17</v>
      </c>
      <c r="AZ42" s="88">
        <v>18</v>
      </c>
      <c r="BA42" s="88">
        <v>19</v>
      </c>
      <c r="BB42" s="88">
        <v>20</v>
      </c>
      <c r="BC42" s="88">
        <v>21</v>
      </c>
      <c r="BD42" s="88">
        <v>22</v>
      </c>
      <c r="BE42" s="88">
        <v>23</v>
      </c>
      <c r="BF42" s="2"/>
      <c r="BG42" s="4"/>
      <c r="BI42" s="4">
        <v>6</v>
      </c>
      <c r="BK42" s="89">
        <v>1</v>
      </c>
      <c r="BL42" s="89">
        <v>2</v>
      </c>
      <c r="BM42" s="89">
        <v>3</v>
      </c>
      <c r="BN42" s="89">
        <v>4</v>
      </c>
      <c r="BO42" s="89">
        <v>5</v>
      </c>
      <c r="BP42" s="89">
        <v>6</v>
      </c>
      <c r="BQ42" s="89">
        <v>7</v>
      </c>
      <c r="BR42" s="89">
        <v>8</v>
      </c>
      <c r="BS42" s="30"/>
      <c r="BT42" s="30"/>
      <c r="BU42" s="30"/>
      <c r="BW42" s="29"/>
      <c r="BY42" s="90">
        <v>4</v>
      </c>
      <c r="BZ42" s="92">
        <v>7</v>
      </c>
      <c r="CA42" s="92">
        <v>9</v>
      </c>
      <c r="CB42" s="92">
        <v>12</v>
      </c>
      <c r="CC42" s="92">
        <v>14</v>
      </c>
      <c r="CD42" s="92">
        <v>15</v>
      </c>
      <c r="CE42" s="92">
        <v>17</v>
      </c>
      <c r="CF42" s="2"/>
      <c r="CG42" s="2"/>
      <c r="CH42" s="2"/>
      <c r="CI42" s="2"/>
    </row>
    <row r="43" spans="2:88" ht="19.5" customHeight="1" x14ac:dyDescent="0.3">
      <c r="D43" s="2"/>
      <c r="E43" s="2"/>
      <c r="F43" s="2"/>
      <c r="G43" s="92">
        <v>1</v>
      </c>
      <c r="H43" s="92">
        <v>3</v>
      </c>
      <c r="I43" s="92">
        <v>3</v>
      </c>
      <c r="J43" s="92">
        <v>3</v>
      </c>
      <c r="K43" s="92">
        <v>3</v>
      </c>
      <c r="L43" s="92">
        <v>3</v>
      </c>
      <c r="M43" s="92">
        <v>3</v>
      </c>
      <c r="N43" s="90">
        <v>4</v>
      </c>
      <c r="P43" s="28"/>
      <c r="R43" s="2"/>
      <c r="S43" s="2"/>
      <c r="T43" s="2"/>
      <c r="U43" s="2"/>
      <c r="W43" s="88">
        <v>1</v>
      </c>
      <c r="X43" s="88">
        <v>2</v>
      </c>
      <c r="Y43" s="88">
        <v>3</v>
      </c>
      <c r="Z43" s="88">
        <v>4</v>
      </c>
      <c r="AA43" s="88">
        <v>5</v>
      </c>
      <c r="AB43" s="88">
        <v>6</v>
      </c>
      <c r="AC43" s="88">
        <v>7</v>
      </c>
      <c r="AD43" s="88">
        <v>8</v>
      </c>
      <c r="AF43" s="4">
        <v>7</v>
      </c>
      <c r="AI43" s="88">
        <v>1</v>
      </c>
      <c r="AJ43" s="88">
        <v>2</v>
      </c>
      <c r="AK43" s="88">
        <v>3</v>
      </c>
      <c r="AL43" s="88">
        <v>4</v>
      </c>
      <c r="AM43" s="88">
        <v>5</v>
      </c>
      <c r="AN43" s="88">
        <v>6</v>
      </c>
      <c r="AO43" s="88">
        <v>7</v>
      </c>
      <c r="AP43" s="88">
        <v>8</v>
      </c>
      <c r="AQ43" s="88">
        <v>9</v>
      </c>
      <c r="AR43" s="88">
        <v>10</v>
      </c>
      <c r="AS43" s="88">
        <v>11</v>
      </c>
      <c r="AT43" s="88">
        <v>12</v>
      </c>
      <c r="AU43" s="88">
        <v>13</v>
      </c>
      <c r="AV43" s="88">
        <v>14</v>
      </c>
      <c r="AW43" s="88">
        <v>15</v>
      </c>
      <c r="AX43" s="88">
        <v>16</v>
      </c>
      <c r="AY43" s="88">
        <v>17</v>
      </c>
      <c r="AZ43" s="88">
        <v>18</v>
      </c>
      <c r="BA43" s="88">
        <v>19</v>
      </c>
      <c r="BB43" s="88">
        <v>20</v>
      </c>
      <c r="BC43" s="88">
        <v>21</v>
      </c>
      <c r="BD43" s="88">
        <v>22</v>
      </c>
      <c r="BE43" s="88">
        <v>23</v>
      </c>
      <c r="BF43" s="88">
        <v>24</v>
      </c>
      <c r="BG43" s="4"/>
      <c r="BI43" s="4">
        <v>7</v>
      </c>
      <c r="BK43" s="89">
        <v>1</v>
      </c>
      <c r="BL43" s="89">
        <v>2</v>
      </c>
      <c r="BM43" s="89">
        <v>3</v>
      </c>
      <c r="BN43" s="89">
        <v>4</v>
      </c>
      <c r="BO43" s="89">
        <v>5</v>
      </c>
      <c r="BP43" s="89">
        <v>6</v>
      </c>
      <c r="BQ43" s="89">
        <v>7</v>
      </c>
      <c r="BR43" s="89">
        <v>8</v>
      </c>
      <c r="BS43" s="30"/>
      <c r="BT43" s="30"/>
      <c r="BU43" s="30"/>
      <c r="BW43" s="29"/>
      <c r="BY43" s="90">
        <v>3</v>
      </c>
      <c r="BZ43" s="92">
        <v>6</v>
      </c>
      <c r="CA43" s="92">
        <v>8</v>
      </c>
      <c r="CB43" s="92">
        <v>11</v>
      </c>
      <c r="CC43" s="92">
        <v>13</v>
      </c>
      <c r="CD43" s="92">
        <v>14</v>
      </c>
      <c r="CE43" s="92">
        <v>16</v>
      </c>
      <c r="CF43" s="92">
        <v>17</v>
      </c>
      <c r="CG43" s="2"/>
      <c r="CH43" s="2"/>
      <c r="CI43" s="2"/>
    </row>
    <row r="44" spans="2:88" ht="19.5" customHeight="1" x14ac:dyDescent="0.3">
      <c r="D44" s="2"/>
      <c r="E44" s="2">
        <v>84</v>
      </c>
      <c r="F44" s="2"/>
      <c r="G44" s="92">
        <v>2</v>
      </c>
      <c r="H44" s="92">
        <v>4</v>
      </c>
      <c r="I44" s="92">
        <v>4</v>
      </c>
      <c r="J44" s="92">
        <v>4</v>
      </c>
      <c r="K44" s="92">
        <v>4</v>
      </c>
      <c r="L44" s="92">
        <v>4</v>
      </c>
      <c r="M44" s="92">
        <v>4</v>
      </c>
      <c r="N44" s="90">
        <v>5</v>
      </c>
      <c r="P44" s="28"/>
      <c r="R44" s="2"/>
      <c r="S44" s="2"/>
      <c r="T44" s="2"/>
      <c r="U44" s="2"/>
      <c r="W44" s="2"/>
      <c r="X44" s="88">
        <v>1</v>
      </c>
      <c r="Y44" s="88">
        <v>2</v>
      </c>
      <c r="Z44" s="88">
        <v>3</v>
      </c>
      <c r="AA44" s="88">
        <v>4</v>
      </c>
      <c r="AB44" s="88">
        <v>5</v>
      </c>
      <c r="AC44" s="88">
        <v>6</v>
      </c>
      <c r="AD44" s="88">
        <v>7</v>
      </c>
      <c r="AF44" s="4">
        <v>8</v>
      </c>
      <c r="AI44" s="2"/>
      <c r="AJ44" s="88">
        <v>1</v>
      </c>
      <c r="AK44" s="88">
        <v>2</v>
      </c>
      <c r="AL44" s="88">
        <v>3</v>
      </c>
      <c r="AM44" s="88">
        <v>4</v>
      </c>
      <c r="AN44" s="88">
        <v>5</v>
      </c>
      <c r="AO44" s="88">
        <v>6</v>
      </c>
      <c r="AP44" s="88">
        <v>7</v>
      </c>
      <c r="AQ44" s="88">
        <v>8</v>
      </c>
      <c r="AR44" s="88">
        <v>9</v>
      </c>
      <c r="AS44" s="88">
        <v>10</v>
      </c>
      <c r="AT44" s="88">
        <v>11</v>
      </c>
      <c r="AU44" s="88">
        <v>12</v>
      </c>
      <c r="AV44" s="88">
        <v>13</v>
      </c>
      <c r="AW44" s="88">
        <v>14</v>
      </c>
      <c r="AX44" s="88">
        <v>15</v>
      </c>
      <c r="AY44" s="88">
        <v>16</v>
      </c>
      <c r="AZ44" s="88">
        <v>17</v>
      </c>
      <c r="BA44" s="88">
        <v>18</v>
      </c>
      <c r="BB44" s="88">
        <v>19</v>
      </c>
      <c r="BC44" s="88">
        <v>20</v>
      </c>
      <c r="BD44" s="88">
        <v>21</v>
      </c>
      <c r="BE44" s="88">
        <v>22</v>
      </c>
      <c r="BF44" s="88">
        <v>23</v>
      </c>
      <c r="BG44" s="4"/>
      <c r="BI44" s="4">
        <v>8</v>
      </c>
      <c r="BK44" s="89">
        <v>1</v>
      </c>
      <c r="BL44" s="89">
        <v>2</v>
      </c>
      <c r="BM44" s="89">
        <v>3</v>
      </c>
      <c r="BN44" s="89">
        <v>4</v>
      </c>
      <c r="BO44" s="89">
        <v>5</v>
      </c>
      <c r="BP44" s="89">
        <v>6</v>
      </c>
      <c r="BQ44" s="89">
        <v>7</v>
      </c>
      <c r="BR44" s="30"/>
      <c r="BS44" s="30"/>
      <c r="BT44" s="30"/>
      <c r="BU44" s="30"/>
      <c r="BW44" s="29"/>
      <c r="BY44" s="90">
        <v>2</v>
      </c>
      <c r="BZ44" s="92">
        <v>5</v>
      </c>
      <c r="CA44" s="92">
        <v>7</v>
      </c>
      <c r="CB44" s="92">
        <v>10</v>
      </c>
      <c r="CC44" s="92">
        <v>12</v>
      </c>
      <c r="CD44" s="92">
        <v>13</v>
      </c>
      <c r="CE44" s="92">
        <v>15</v>
      </c>
      <c r="CF44" s="92">
        <v>16</v>
      </c>
      <c r="CG44" s="2"/>
      <c r="CH44" s="2"/>
      <c r="CI44" s="2"/>
    </row>
    <row r="45" spans="2:88" ht="19.5" customHeight="1" x14ac:dyDescent="0.3">
      <c r="D45" s="2"/>
      <c r="E45" s="2"/>
      <c r="F45" s="2"/>
      <c r="G45" s="92">
        <v>3</v>
      </c>
      <c r="H45" s="93">
        <v>5</v>
      </c>
      <c r="I45" s="93">
        <v>5</v>
      </c>
      <c r="J45" s="92">
        <v>5</v>
      </c>
      <c r="K45" s="92">
        <v>5</v>
      </c>
      <c r="L45" s="92">
        <v>5</v>
      </c>
      <c r="M45" s="92">
        <v>5</v>
      </c>
      <c r="N45" s="90">
        <v>6</v>
      </c>
      <c r="P45" s="28"/>
      <c r="R45" s="2"/>
      <c r="S45" s="2"/>
      <c r="T45" s="2"/>
      <c r="U45" s="2"/>
      <c r="W45" s="2"/>
      <c r="X45" s="2"/>
      <c r="Y45" s="2"/>
      <c r="Z45" s="2"/>
      <c r="AA45" s="88">
        <v>1</v>
      </c>
      <c r="AB45" s="88">
        <v>2</v>
      </c>
      <c r="AC45" s="88">
        <v>3</v>
      </c>
      <c r="AD45" s="88">
        <v>4</v>
      </c>
      <c r="AF45" s="4">
        <v>9</v>
      </c>
      <c r="AI45" s="88">
        <v>1</v>
      </c>
      <c r="AJ45" s="88">
        <v>2</v>
      </c>
      <c r="AK45" s="88">
        <v>3</v>
      </c>
      <c r="AL45" s="88">
        <v>4</v>
      </c>
      <c r="AM45" s="88">
        <v>5</v>
      </c>
      <c r="AN45" s="88">
        <v>6</v>
      </c>
      <c r="AO45" s="88">
        <v>7</v>
      </c>
      <c r="AP45" s="88">
        <v>8</v>
      </c>
      <c r="AQ45" s="88">
        <v>9</v>
      </c>
      <c r="AR45" s="88">
        <v>10</v>
      </c>
      <c r="AS45" s="88">
        <v>11</v>
      </c>
      <c r="AT45" s="88">
        <v>12</v>
      </c>
      <c r="AU45" s="88">
        <v>13</v>
      </c>
      <c r="AV45" s="88">
        <v>14</v>
      </c>
      <c r="AW45" s="88">
        <v>15</v>
      </c>
      <c r="AX45" s="88">
        <v>16</v>
      </c>
      <c r="AY45" s="88">
        <v>17</v>
      </c>
      <c r="AZ45" s="88">
        <v>18</v>
      </c>
      <c r="BA45" s="88">
        <v>19</v>
      </c>
      <c r="BB45" s="88">
        <v>20</v>
      </c>
      <c r="BC45" s="88">
        <v>21</v>
      </c>
      <c r="BD45" s="88">
        <v>22</v>
      </c>
      <c r="BE45" s="88">
        <v>23</v>
      </c>
      <c r="BF45" s="88">
        <v>24</v>
      </c>
      <c r="BG45" s="4"/>
      <c r="BI45" s="4">
        <v>9</v>
      </c>
      <c r="BK45" s="89">
        <v>1</v>
      </c>
      <c r="BL45" s="89">
        <v>2</v>
      </c>
      <c r="BM45" s="89">
        <v>3</v>
      </c>
      <c r="BN45" s="89">
        <v>4</v>
      </c>
      <c r="BO45" s="30"/>
      <c r="BP45" s="30"/>
      <c r="BQ45" s="30"/>
      <c r="BR45" s="30"/>
      <c r="BS45" s="30"/>
      <c r="BT45" s="30"/>
      <c r="BU45" s="30"/>
      <c r="BW45" s="29"/>
      <c r="BY45" s="90">
        <v>1</v>
      </c>
      <c r="BZ45" s="93">
        <v>4</v>
      </c>
      <c r="CA45" s="93">
        <v>6</v>
      </c>
      <c r="CB45" s="93">
        <v>9</v>
      </c>
      <c r="CC45" s="93">
        <v>11</v>
      </c>
      <c r="CD45" s="93">
        <v>12</v>
      </c>
      <c r="CE45" s="93">
        <v>14</v>
      </c>
      <c r="CF45" s="92">
        <v>15</v>
      </c>
      <c r="CG45" s="2"/>
      <c r="CH45" s="2"/>
      <c r="CI45" s="251" t="s">
        <v>28</v>
      </c>
      <c r="CJ45" s="252"/>
    </row>
    <row r="46" spans="2:88" ht="19.5" customHeight="1" x14ac:dyDescent="0.3">
      <c r="B46" s="257" t="s">
        <v>29</v>
      </c>
      <c r="C46" s="258"/>
      <c r="D46" s="2"/>
      <c r="E46" s="2"/>
      <c r="F46" s="92">
        <v>1</v>
      </c>
      <c r="G46" s="92">
        <v>4</v>
      </c>
      <c r="H46" s="92">
        <v>6</v>
      </c>
      <c r="I46" s="92">
        <v>6</v>
      </c>
      <c r="J46" s="92">
        <v>6</v>
      </c>
      <c r="K46" s="92">
        <v>6</v>
      </c>
      <c r="L46" s="92">
        <v>6</v>
      </c>
      <c r="M46" s="92">
        <v>6</v>
      </c>
      <c r="N46" s="4">
        <v>1</v>
      </c>
      <c r="P46" s="28"/>
      <c r="R46" s="2"/>
      <c r="S46" s="2"/>
      <c r="T46" s="2"/>
      <c r="U46" s="2"/>
      <c r="W46" s="2"/>
      <c r="X46" s="2"/>
      <c r="Y46" s="2"/>
      <c r="Z46" s="2"/>
      <c r="AA46" s="2"/>
      <c r="AB46" s="2"/>
      <c r="AC46" s="88">
        <v>1</v>
      </c>
      <c r="AD46" s="88">
        <v>2</v>
      </c>
      <c r="AF46" s="4">
        <v>10</v>
      </c>
      <c r="AI46" s="91">
        <v>1</v>
      </c>
      <c r="AJ46" s="91">
        <v>2</v>
      </c>
      <c r="AK46" s="91">
        <v>3</v>
      </c>
      <c r="AL46" s="91">
        <v>4</v>
      </c>
      <c r="AM46" s="91">
        <v>5</v>
      </c>
      <c r="AN46" s="91">
        <v>6</v>
      </c>
      <c r="AO46" s="88">
        <v>7</v>
      </c>
      <c r="AP46" s="88">
        <v>8</v>
      </c>
      <c r="AQ46" s="88">
        <v>9</v>
      </c>
      <c r="AR46" s="88">
        <v>10</v>
      </c>
      <c r="AS46" s="88">
        <v>11</v>
      </c>
      <c r="AT46" s="88">
        <v>12</v>
      </c>
      <c r="AU46" s="88">
        <v>13</v>
      </c>
      <c r="AV46" s="88">
        <v>14</v>
      </c>
      <c r="AW46" s="88">
        <v>15</v>
      </c>
      <c r="AX46" s="88">
        <v>16</v>
      </c>
      <c r="AY46" s="88">
        <v>17</v>
      </c>
      <c r="AZ46" s="88">
        <v>18</v>
      </c>
      <c r="BA46" s="88">
        <v>19</v>
      </c>
      <c r="BB46" s="88">
        <v>20</v>
      </c>
      <c r="BC46" s="88">
        <v>21</v>
      </c>
      <c r="BD46" s="88">
        <v>22</v>
      </c>
      <c r="BE46" s="88">
        <v>23</v>
      </c>
      <c r="BF46" s="2"/>
      <c r="BG46" s="4"/>
      <c r="BI46" s="4">
        <v>10</v>
      </c>
      <c r="BK46" s="89">
        <v>1</v>
      </c>
      <c r="BL46" s="89">
        <v>2</v>
      </c>
      <c r="BM46" s="30"/>
      <c r="BN46" s="30"/>
      <c r="BO46" s="30"/>
      <c r="BP46" s="30"/>
      <c r="BQ46" s="30"/>
      <c r="BR46" s="30"/>
      <c r="BW46" s="29"/>
      <c r="BY46" s="4">
        <v>1</v>
      </c>
      <c r="BZ46" s="92">
        <v>3</v>
      </c>
      <c r="CA46" s="92">
        <v>5</v>
      </c>
      <c r="CB46" s="92">
        <v>8</v>
      </c>
      <c r="CC46" s="92">
        <v>10</v>
      </c>
      <c r="CD46" s="92">
        <v>11</v>
      </c>
      <c r="CE46" s="92">
        <v>13</v>
      </c>
      <c r="CF46" s="92">
        <v>14</v>
      </c>
      <c r="CG46" s="92">
        <v>15</v>
      </c>
      <c r="CH46" s="2"/>
      <c r="CI46" s="253"/>
      <c r="CJ46" s="254"/>
    </row>
    <row r="47" spans="2:88" ht="19.5" customHeight="1" x14ac:dyDescent="0.3">
      <c r="B47" s="259"/>
      <c r="C47" s="260"/>
      <c r="D47" s="2"/>
      <c r="E47" s="2"/>
      <c r="F47" s="92">
        <v>2</v>
      </c>
      <c r="G47" s="92">
        <v>5</v>
      </c>
      <c r="H47" s="92">
        <v>7</v>
      </c>
      <c r="I47" s="92">
        <v>7</v>
      </c>
      <c r="J47" s="92">
        <v>7</v>
      </c>
      <c r="K47" s="92">
        <v>7</v>
      </c>
      <c r="L47" s="92">
        <v>7</v>
      </c>
      <c r="M47" s="4">
        <v>2</v>
      </c>
      <c r="N47" s="2"/>
      <c r="P47" s="28"/>
      <c r="AF47" s="4"/>
      <c r="AI47" s="2"/>
      <c r="AJ47" s="2"/>
      <c r="AK47" s="2"/>
      <c r="AL47" s="2"/>
      <c r="AM47" s="2"/>
      <c r="AN47" s="2"/>
      <c r="AO47" s="2"/>
      <c r="AP47" s="2"/>
      <c r="AQ47" s="2"/>
      <c r="AR47" s="2"/>
      <c r="AS47" s="2"/>
      <c r="AT47" s="2"/>
      <c r="AU47" s="2"/>
      <c r="AV47" s="2"/>
      <c r="AW47" s="2"/>
      <c r="AX47" s="2"/>
      <c r="AY47" s="2"/>
      <c r="AZ47" s="2"/>
      <c r="BA47" s="2"/>
      <c r="BB47" s="2"/>
      <c r="BC47" s="2"/>
      <c r="BD47" s="2"/>
      <c r="BE47" s="2"/>
      <c r="BF47" s="2"/>
      <c r="BW47" s="29"/>
      <c r="BY47" s="2"/>
      <c r="BZ47" s="4">
        <v>2</v>
      </c>
      <c r="CA47" s="92">
        <v>4</v>
      </c>
      <c r="CB47" s="92">
        <v>7</v>
      </c>
      <c r="CC47" s="92">
        <v>9</v>
      </c>
      <c r="CD47" s="92">
        <v>10</v>
      </c>
      <c r="CE47" s="92">
        <v>12</v>
      </c>
      <c r="CF47" s="92">
        <v>13</v>
      </c>
      <c r="CG47" s="92">
        <v>14</v>
      </c>
      <c r="CH47" s="2"/>
      <c r="CI47" s="253"/>
      <c r="CJ47" s="254"/>
    </row>
    <row r="48" spans="2:88" ht="19.5" customHeight="1" x14ac:dyDescent="0.3">
      <c r="B48" s="261"/>
      <c r="C48" s="262"/>
      <c r="D48" s="2"/>
      <c r="E48" s="2"/>
      <c r="F48" s="92">
        <v>3</v>
      </c>
      <c r="G48" s="92">
        <v>6</v>
      </c>
      <c r="H48" s="92">
        <v>8</v>
      </c>
      <c r="I48" s="92">
        <v>8</v>
      </c>
      <c r="J48" s="92">
        <v>8</v>
      </c>
      <c r="K48" s="92">
        <v>8</v>
      </c>
      <c r="L48" s="4">
        <v>3</v>
      </c>
      <c r="M48" s="2"/>
      <c r="N48" s="2"/>
      <c r="P48" s="32">
        <v>1</v>
      </c>
      <c r="R48" s="88">
        <v>1</v>
      </c>
      <c r="S48" s="88">
        <v>2</v>
      </c>
      <c r="T48" s="88">
        <v>3</v>
      </c>
      <c r="U48" s="88">
        <v>4</v>
      </c>
      <c r="V48" s="2"/>
      <c r="W48" s="2"/>
      <c r="X48" s="2"/>
      <c r="Y48" s="2"/>
      <c r="Z48" s="2"/>
      <c r="AA48" s="2"/>
      <c r="AB48" s="2"/>
      <c r="AC48" s="2"/>
      <c r="AD48" s="2"/>
      <c r="AF48" s="4">
        <v>11</v>
      </c>
      <c r="AI48" s="94">
        <v>1</v>
      </c>
      <c r="AJ48" s="94">
        <v>2</v>
      </c>
      <c r="AK48" s="94">
        <v>3</v>
      </c>
      <c r="AL48" s="94">
        <v>4</v>
      </c>
      <c r="AM48" s="94">
        <v>5</v>
      </c>
      <c r="AN48" s="94">
        <v>6</v>
      </c>
      <c r="AO48" s="94">
        <v>7</v>
      </c>
      <c r="AP48" s="94">
        <v>8</v>
      </c>
      <c r="AQ48" s="94">
        <v>9</v>
      </c>
      <c r="AR48" s="94">
        <v>10</v>
      </c>
      <c r="AS48" s="94">
        <v>11</v>
      </c>
      <c r="AT48" s="94">
        <v>12</v>
      </c>
      <c r="AU48" s="94">
        <v>13</v>
      </c>
      <c r="AV48" s="94">
        <v>14</v>
      </c>
      <c r="AW48" s="94">
        <v>15</v>
      </c>
      <c r="AX48" s="94">
        <v>16</v>
      </c>
      <c r="AY48" s="94">
        <v>17</v>
      </c>
      <c r="AZ48" s="94">
        <v>18</v>
      </c>
      <c r="BA48" s="94">
        <v>19</v>
      </c>
      <c r="BB48" s="94">
        <v>20</v>
      </c>
      <c r="BC48" s="94">
        <v>21</v>
      </c>
      <c r="BD48" s="94">
        <v>22</v>
      </c>
      <c r="BE48" s="94">
        <v>23</v>
      </c>
      <c r="BF48" s="94">
        <v>24</v>
      </c>
      <c r="BI48" s="2"/>
      <c r="BJ48" s="2"/>
      <c r="BK48" s="2"/>
      <c r="BL48" s="2"/>
      <c r="BM48" s="2"/>
      <c r="BN48" s="2"/>
      <c r="BO48" s="2"/>
      <c r="BP48" s="2"/>
      <c r="BQ48" s="2"/>
      <c r="BR48" s="88">
        <v>1</v>
      </c>
      <c r="BS48" s="88">
        <v>2</v>
      </c>
      <c r="BT48" s="88">
        <v>3</v>
      </c>
      <c r="BU48" s="88">
        <v>4</v>
      </c>
      <c r="BW48" s="33">
        <v>1</v>
      </c>
      <c r="BY48" s="2"/>
      <c r="BZ48" s="2"/>
      <c r="CA48" s="4">
        <v>3</v>
      </c>
      <c r="CB48" s="92">
        <v>6</v>
      </c>
      <c r="CC48" s="92">
        <v>8</v>
      </c>
      <c r="CD48" s="92">
        <v>9</v>
      </c>
      <c r="CE48" s="92">
        <v>11</v>
      </c>
      <c r="CF48" s="92">
        <v>12</v>
      </c>
      <c r="CG48" s="92">
        <v>13</v>
      </c>
      <c r="CH48" s="2"/>
      <c r="CI48" s="255"/>
      <c r="CJ48" s="256"/>
    </row>
    <row r="49" spans="2:91" ht="19.5" customHeight="1" x14ac:dyDescent="0.3">
      <c r="D49" s="2"/>
      <c r="E49" s="2"/>
      <c r="F49" s="92">
        <v>4</v>
      </c>
      <c r="G49" s="92">
        <v>7</v>
      </c>
      <c r="H49" s="92">
        <v>9</v>
      </c>
      <c r="I49" s="92">
        <v>9</v>
      </c>
      <c r="J49" s="92">
        <v>9</v>
      </c>
      <c r="K49" s="4">
        <v>4</v>
      </c>
      <c r="L49" s="2"/>
      <c r="M49" s="90">
        <v>7</v>
      </c>
      <c r="N49" s="2"/>
      <c r="P49" s="32">
        <v>2</v>
      </c>
      <c r="R49" s="88">
        <v>1</v>
      </c>
      <c r="S49" s="88">
        <v>2</v>
      </c>
      <c r="T49" s="88">
        <v>3</v>
      </c>
      <c r="U49" s="95">
        <v>4</v>
      </c>
      <c r="V49" s="88">
        <v>5</v>
      </c>
      <c r="W49" s="88">
        <v>6</v>
      </c>
      <c r="X49" s="88">
        <v>7</v>
      </c>
      <c r="Y49" s="2"/>
      <c r="Z49" s="2"/>
      <c r="AA49" s="2"/>
      <c r="AB49" s="2"/>
      <c r="AC49" s="2"/>
      <c r="AD49" s="2"/>
      <c r="AF49" s="4">
        <v>12</v>
      </c>
      <c r="AI49" s="2"/>
      <c r="AJ49" s="88">
        <v>1</v>
      </c>
      <c r="AK49" s="88">
        <v>2</v>
      </c>
      <c r="AL49" s="88">
        <v>3</v>
      </c>
      <c r="AM49" s="88">
        <v>4</v>
      </c>
      <c r="AN49" s="88">
        <v>5</v>
      </c>
      <c r="AO49" s="88">
        <v>6</v>
      </c>
      <c r="AP49" s="88">
        <v>7</v>
      </c>
      <c r="AQ49" s="88">
        <v>8</v>
      </c>
      <c r="AR49" s="88">
        <v>9</v>
      </c>
      <c r="AS49" s="88">
        <v>10</v>
      </c>
      <c r="AT49" s="88">
        <v>11</v>
      </c>
      <c r="AU49" s="88">
        <v>12</v>
      </c>
      <c r="AV49" s="88">
        <v>13</v>
      </c>
      <c r="AW49" s="88">
        <v>14</v>
      </c>
      <c r="AX49" s="88">
        <v>15</v>
      </c>
      <c r="AY49" s="88">
        <v>16</v>
      </c>
      <c r="AZ49" s="88">
        <v>17</v>
      </c>
      <c r="BA49" s="88">
        <v>18</v>
      </c>
      <c r="BB49" s="88">
        <v>19</v>
      </c>
      <c r="BC49" s="88">
        <v>20</v>
      </c>
      <c r="BD49" s="88">
        <v>21</v>
      </c>
      <c r="BE49" s="88">
        <v>22</v>
      </c>
      <c r="BF49" s="88">
        <v>23</v>
      </c>
      <c r="BI49" s="2"/>
      <c r="BJ49" s="2"/>
      <c r="BK49" s="2"/>
      <c r="BL49" s="2"/>
      <c r="BM49" s="2"/>
      <c r="BN49" s="2"/>
      <c r="BO49" s="88">
        <v>1</v>
      </c>
      <c r="BP49" s="88">
        <v>2</v>
      </c>
      <c r="BQ49" s="88">
        <v>3</v>
      </c>
      <c r="BR49" s="88">
        <v>4</v>
      </c>
      <c r="BS49" s="88">
        <v>5</v>
      </c>
      <c r="BT49" s="88">
        <v>6</v>
      </c>
      <c r="BU49" s="88">
        <v>7</v>
      </c>
      <c r="BW49" s="33">
        <v>2</v>
      </c>
      <c r="BY49" s="2"/>
      <c r="BZ49" s="90">
        <v>2</v>
      </c>
      <c r="CA49" s="2"/>
      <c r="CB49" s="4">
        <v>4</v>
      </c>
      <c r="CC49" s="92">
        <v>7</v>
      </c>
      <c r="CD49" s="93">
        <v>8</v>
      </c>
      <c r="CE49" s="93">
        <v>10</v>
      </c>
      <c r="CF49" s="93">
        <v>11</v>
      </c>
      <c r="CG49" s="93">
        <v>12</v>
      </c>
      <c r="CH49" s="2"/>
      <c r="CI49" s="2"/>
    </row>
    <row r="50" spans="2:91" ht="19.5" customHeight="1" x14ac:dyDescent="0.3">
      <c r="B50">
        <v>138</v>
      </c>
      <c r="D50" s="2"/>
      <c r="E50" s="92">
        <v>1</v>
      </c>
      <c r="F50" s="96">
        <v>5</v>
      </c>
      <c r="G50" s="92">
        <v>8</v>
      </c>
      <c r="H50" s="92">
        <v>10</v>
      </c>
      <c r="I50" s="92">
        <v>10</v>
      </c>
      <c r="J50" s="4">
        <v>5</v>
      </c>
      <c r="K50" s="2"/>
      <c r="L50" s="97">
        <v>8</v>
      </c>
      <c r="M50" s="90">
        <v>8</v>
      </c>
      <c r="N50" s="2"/>
      <c r="P50" s="32">
        <v>3</v>
      </c>
      <c r="R50" s="88">
        <v>1</v>
      </c>
      <c r="S50" s="88">
        <v>2</v>
      </c>
      <c r="T50" s="88">
        <v>3</v>
      </c>
      <c r="U50" s="95">
        <v>4</v>
      </c>
      <c r="V50" s="88">
        <v>5</v>
      </c>
      <c r="W50" s="88">
        <v>6</v>
      </c>
      <c r="X50" s="88">
        <v>7</v>
      </c>
      <c r="Y50" s="88">
        <v>8</v>
      </c>
      <c r="Z50" s="88">
        <v>9</v>
      </c>
      <c r="AA50" s="2"/>
      <c r="AB50" s="2"/>
      <c r="AC50" s="2"/>
      <c r="AD50" s="2"/>
      <c r="AF50" s="4">
        <v>13</v>
      </c>
      <c r="AI50" s="2"/>
      <c r="AJ50" s="2"/>
      <c r="AK50" s="88">
        <v>1</v>
      </c>
      <c r="AL50" s="88">
        <v>2</v>
      </c>
      <c r="AM50" s="88">
        <v>3</v>
      </c>
      <c r="AN50" s="88">
        <v>4</v>
      </c>
      <c r="AO50" s="88">
        <v>5</v>
      </c>
      <c r="AP50" s="88">
        <v>6</v>
      </c>
      <c r="AQ50" s="88">
        <v>7</v>
      </c>
      <c r="AR50" s="88">
        <v>8</v>
      </c>
      <c r="AS50" s="88">
        <v>9</v>
      </c>
      <c r="AT50" s="88">
        <v>10</v>
      </c>
      <c r="AU50" s="88">
        <v>11</v>
      </c>
      <c r="AV50" s="88">
        <v>12</v>
      </c>
      <c r="AW50" s="88">
        <v>13</v>
      </c>
      <c r="AX50" s="88">
        <v>14</v>
      </c>
      <c r="AY50" s="88">
        <v>15</v>
      </c>
      <c r="AZ50" s="88">
        <v>16</v>
      </c>
      <c r="BA50" s="88">
        <v>17</v>
      </c>
      <c r="BB50" s="88">
        <v>18</v>
      </c>
      <c r="BC50" s="88">
        <v>19</v>
      </c>
      <c r="BD50" s="88">
        <v>20</v>
      </c>
      <c r="BE50" s="2"/>
      <c r="BF50" s="2"/>
      <c r="BI50" s="2"/>
      <c r="BJ50" s="2"/>
      <c r="BK50" s="2"/>
      <c r="BL50" s="2"/>
      <c r="BM50" s="88">
        <v>1</v>
      </c>
      <c r="BN50" s="88">
        <v>2</v>
      </c>
      <c r="BO50" s="88">
        <v>3</v>
      </c>
      <c r="BP50" s="88">
        <v>4</v>
      </c>
      <c r="BQ50" s="88">
        <v>5</v>
      </c>
      <c r="BR50" s="88">
        <v>6</v>
      </c>
      <c r="BS50" s="88">
        <v>7</v>
      </c>
      <c r="BT50" s="88">
        <v>8</v>
      </c>
      <c r="BU50" s="88">
        <v>9</v>
      </c>
      <c r="BW50" s="33">
        <v>3</v>
      </c>
      <c r="BY50" s="2"/>
      <c r="BZ50" s="90">
        <v>1</v>
      </c>
      <c r="CA50" s="96">
        <v>3</v>
      </c>
      <c r="CB50" s="2"/>
      <c r="CC50" s="4">
        <v>5</v>
      </c>
      <c r="CD50" s="92">
        <v>7</v>
      </c>
      <c r="CE50" s="92">
        <v>9</v>
      </c>
      <c r="CF50" s="92">
        <v>10</v>
      </c>
      <c r="CG50" s="92">
        <v>11</v>
      </c>
      <c r="CH50" s="92">
        <v>12</v>
      </c>
      <c r="CI50" s="2"/>
    </row>
    <row r="51" spans="2:91" ht="19.5" customHeight="1" x14ac:dyDescent="0.3">
      <c r="D51" s="2"/>
      <c r="E51" s="92">
        <v>2</v>
      </c>
      <c r="F51" s="92">
        <v>6</v>
      </c>
      <c r="G51" s="92">
        <v>9</v>
      </c>
      <c r="H51" s="92">
        <v>11</v>
      </c>
      <c r="I51" s="4">
        <v>6</v>
      </c>
      <c r="J51" s="2"/>
      <c r="K51" s="97">
        <v>9</v>
      </c>
      <c r="L51" s="92">
        <v>9</v>
      </c>
      <c r="M51" s="2"/>
      <c r="N51" s="2"/>
      <c r="P51" s="32">
        <v>4</v>
      </c>
      <c r="R51" s="88">
        <v>1</v>
      </c>
      <c r="S51" s="88">
        <v>2</v>
      </c>
      <c r="T51" s="88">
        <v>3</v>
      </c>
      <c r="U51" s="95">
        <v>4</v>
      </c>
      <c r="V51" s="88">
        <v>5</v>
      </c>
      <c r="W51" s="88">
        <v>6</v>
      </c>
      <c r="X51" s="88">
        <v>7</v>
      </c>
      <c r="Y51" s="88">
        <v>8</v>
      </c>
      <c r="Z51" s="88">
        <v>9</v>
      </c>
      <c r="AA51" s="88">
        <v>10</v>
      </c>
      <c r="AB51" s="88">
        <v>11</v>
      </c>
      <c r="AC51" s="2"/>
      <c r="AD51" s="2"/>
      <c r="AF51" s="4">
        <v>14</v>
      </c>
      <c r="AI51" s="2"/>
      <c r="AJ51" s="2"/>
      <c r="AK51" s="2"/>
      <c r="AL51" s="88">
        <v>1</v>
      </c>
      <c r="AM51" s="88">
        <v>2</v>
      </c>
      <c r="AN51" s="88">
        <v>3</v>
      </c>
      <c r="AO51" s="88">
        <v>4</v>
      </c>
      <c r="AP51" s="88">
        <v>5</v>
      </c>
      <c r="AQ51" s="88">
        <v>6</v>
      </c>
      <c r="AR51" s="88">
        <v>7</v>
      </c>
      <c r="AS51" s="88">
        <v>8</v>
      </c>
      <c r="AT51" s="88">
        <v>9</v>
      </c>
      <c r="AU51" s="88">
        <v>10</v>
      </c>
      <c r="AV51" s="88">
        <v>11</v>
      </c>
      <c r="AW51" s="88">
        <v>12</v>
      </c>
      <c r="AX51" s="88">
        <v>13</v>
      </c>
      <c r="AY51" s="88">
        <v>14</v>
      </c>
      <c r="AZ51" s="88">
        <v>15</v>
      </c>
      <c r="BA51" s="88">
        <v>16</v>
      </c>
      <c r="BB51" s="88">
        <v>17</v>
      </c>
      <c r="BC51" s="88">
        <v>18</v>
      </c>
      <c r="BD51" s="88">
        <v>19</v>
      </c>
      <c r="BE51" s="2"/>
      <c r="BF51" s="2"/>
      <c r="BI51" s="2"/>
      <c r="BJ51" s="2"/>
      <c r="BK51" s="88">
        <v>1</v>
      </c>
      <c r="BL51" s="88">
        <v>2</v>
      </c>
      <c r="BM51" s="88">
        <v>3</v>
      </c>
      <c r="BN51" s="88">
        <v>4</v>
      </c>
      <c r="BO51" s="88">
        <v>5</v>
      </c>
      <c r="BP51" s="88">
        <v>6</v>
      </c>
      <c r="BQ51" s="88">
        <v>7</v>
      </c>
      <c r="BR51" s="88">
        <v>8</v>
      </c>
      <c r="BS51" s="88">
        <v>9</v>
      </c>
      <c r="BT51" s="88">
        <v>10</v>
      </c>
      <c r="BU51" s="88">
        <v>11</v>
      </c>
      <c r="BW51" s="33">
        <v>4</v>
      </c>
      <c r="BY51" s="2"/>
      <c r="BZ51" s="2"/>
      <c r="CA51" s="92">
        <v>2</v>
      </c>
      <c r="CB51" s="96">
        <v>5</v>
      </c>
      <c r="CC51" s="2"/>
      <c r="CD51" s="4">
        <v>6</v>
      </c>
      <c r="CE51" s="92">
        <v>8</v>
      </c>
      <c r="CF51" s="93">
        <v>9</v>
      </c>
      <c r="CG51" s="93">
        <v>10</v>
      </c>
      <c r="CH51" s="93">
        <v>11</v>
      </c>
      <c r="CI51" s="2"/>
    </row>
    <row r="52" spans="2:91" ht="19.5" customHeight="1" x14ac:dyDescent="0.3">
      <c r="D52" s="92">
        <v>1</v>
      </c>
      <c r="E52" s="96">
        <v>3</v>
      </c>
      <c r="F52" s="92">
        <v>7</v>
      </c>
      <c r="G52" s="92">
        <v>10</v>
      </c>
      <c r="H52" s="4">
        <v>7</v>
      </c>
      <c r="I52" s="2"/>
      <c r="J52" s="97">
        <v>10</v>
      </c>
      <c r="K52" s="97">
        <v>10</v>
      </c>
      <c r="L52" s="92">
        <v>10</v>
      </c>
      <c r="M52" s="2"/>
      <c r="N52" s="2"/>
      <c r="P52" s="32">
        <v>5</v>
      </c>
      <c r="R52" s="88">
        <v>1</v>
      </c>
      <c r="S52" s="88">
        <v>2</v>
      </c>
      <c r="T52" s="88">
        <v>3</v>
      </c>
      <c r="U52" s="95">
        <v>4</v>
      </c>
      <c r="V52" s="88">
        <v>5</v>
      </c>
      <c r="W52" s="88">
        <v>6</v>
      </c>
      <c r="X52" s="88">
        <v>7</v>
      </c>
      <c r="Y52" s="88">
        <v>8</v>
      </c>
      <c r="Z52" s="88">
        <v>9</v>
      </c>
      <c r="AA52" s="88">
        <v>10</v>
      </c>
      <c r="AB52" s="88">
        <v>11</v>
      </c>
      <c r="AC52" s="88">
        <v>12</v>
      </c>
      <c r="AD52" s="2"/>
      <c r="AF52" s="4">
        <v>15</v>
      </c>
      <c r="AI52" s="2"/>
      <c r="AJ52" s="2"/>
      <c r="AK52" s="2"/>
      <c r="AL52" s="88">
        <v>1</v>
      </c>
      <c r="AM52" s="88">
        <v>2</v>
      </c>
      <c r="AN52" s="88">
        <v>3</v>
      </c>
      <c r="AO52" s="88">
        <v>4</v>
      </c>
      <c r="AP52" s="88">
        <v>5</v>
      </c>
      <c r="AQ52" s="88">
        <v>6</v>
      </c>
      <c r="AR52" s="88">
        <v>7</v>
      </c>
      <c r="AS52" s="88">
        <v>8</v>
      </c>
      <c r="AT52" s="88">
        <v>9</v>
      </c>
      <c r="AU52" s="88">
        <v>10</v>
      </c>
      <c r="AV52" s="88">
        <v>11</v>
      </c>
      <c r="AW52" s="88">
        <v>12</v>
      </c>
      <c r="AX52" s="88">
        <v>13</v>
      </c>
      <c r="AY52" s="88">
        <v>14</v>
      </c>
      <c r="AZ52" s="88">
        <v>15</v>
      </c>
      <c r="BA52" s="88">
        <v>16</v>
      </c>
      <c r="BB52" s="88">
        <v>17</v>
      </c>
      <c r="BC52" s="88">
        <v>18</v>
      </c>
      <c r="BD52" s="2"/>
      <c r="BE52" s="2"/>
      <c r="BF52" s="2"/>
      <c r="BI52" s="2"/>
      <c r="BJ52" s="88">
        <v>1</v>
      </c>
      <c r="BK52" s="88">
        <v>2</v>
      </c>
      <c r="BL52" s="88">
        <v>3</v>
      </c>
      <c r="BM52" s="88">
        <v>4</v>
      </c>
      <c r="BN52" s="88">
        <v>5</v>
      </c>
      <c r="BO52" s="88">
        <v>6</v>
      </c>
      <c r="BP52" s="88">
        <v>7</v>
      </c>
      <c r="BQ52" s="88">
        <v>8</v>
      </c>
      <c r="BR52" s="88">
        <v>9</v>
      </c>
      <c r="BS52" s="88">
        <v>10</v>
      </c>
      <c r="BT52" s="88">
        <v>11</v>
      </c>
      <c r="BU52" s="88">
        <v>12</v>
      </c>
      <c r="BW52" s="33">
        <v>5</v>
      </c>
      <c r="BY52" s="2"/>
      <c r="BZ52" s="2"/>
      <c r="CA52" s="92">
        <v>1</v>
      </c>
      <c r="CB52" s="96">
        <v>4</v>
      </c>
      <c r="CC52" s="96">
        <v>6</v>
      </c>
      <c r="CD52" s="2"/>
      <c r="CE52" s="4">
        <v>7</v>
      </c>
      <c r="CF52" s="92">
        <v>8</v>
      </c>
      <c r="CG52" s="92">
        <v>9</v>
      </c>
      <c r="CH52" s="92">
        <v>10</v>
      </c>
      <c r="CI52" s="92">
        <v>8</v>
      </c>
    </row>
    <row r="53" spans="2:91" ht="19.5" customHeight="1" x14ac:dyDescent="0.3">
      <c r="D53" s="92">
        <v>2</v>
      </c>
      <c r="E53" s="96">
        <v>4</v>
      </c>
      <c r="F53" s="92">
        <v>8</v>
      </c>
      <c r="G53" s="4">
        <v>8</v>
      </c>
      <c r="H53" s="2"/>
      <c r="I53" s="97">
        <v>11</v>
      </c>
      <c r="J53" s="97">
        <v>11</v>
      </c>
      <c r="K53" s="92">
        <v>11</v>
      </c>
      <c r="L53" s="2"/>
      <c r="M53" s="2"/>
      <c r="N53" s="2"/>
      <c r="P53" s="32">
        <v>6</v>
      </c>
      <c r="R53" s="88">
        <v>1</v>
      </c>
      <c r="S53" s="88">
        <v>2</v>
      </c>
      <c r="T53" s="88">
        <v>3</v>
      </c>
      <c r="U53" s="95">
        <v>4</v>
      </c>
      <c r="V53" s="88">
        <v>5</v>
      </c>
      <c r="W53" s="88">
        <v>6</v>
      </c>
      <c r="X53" s="88">
        <v>7</v>
      </c>
      <c r="Y53" s="88">
        <v>8</v>
      </c>
      <c r="Z53" s="88">
        <v>9</v>
      </c>
      <c r="AA53" s="88">
        <v>10</v>
      </c>
      <c r="AB53" s="88">
        <v>11</v>
      </c>
      <c r="AC53" s="88">
        <v>12</v>
      </c>
      <c r="AD53" s="88">
        <v>13</v>
      </c>
      <c r="AF53" s="4">
        <v>16</v>
      </c>
      <c r="AI53" s="2"/>
      <c r="AJ53" s="2"/>
      <c r="AK53" s="2"/>
      <c r="AL53" s="2"/>
      <c r="AM53" s="88">
        <v>1</v>
      </c>
      <c r="AN53" s="88">
        <v>2</v>
      </c>
      <c r="AO53" s="88">
        <v>3</v>
      </c>
      <c r="AP53" s="88">
        <v>4</v>
      </c>
      <c r="AQ53" s="88">
        <v>5</v>
      </c>
      <c r="AR53" s="88">
        <v>6</v>
      </c>
      <c r="AS53" s="88">
        <v>7</v>
      </c>
      <c r="AT53" s="88">
        <v>8</v>
      </c>
      <c r="AU53" s="88">
        <v>9</v>
      </c>
      <c r="AV53" s="88">
        <v>10</v>
      </c>
      <c r="AW53" s="88">
        <v>11</v>
      </c>
      <c r="AX53" s="88">
        <v>12</v>
      </c>
      <c r="AY53" s="88">
        <v>13</v>
      </c>
      <c r="AZ53" s="88">
        <v>14</v>
      </c>
      <c r="BA53" s="88">
        <v>15</v>
      </c>
      <c r="BB53" s="88">
        <v>16</v>
      </c>
      <c r="BC53" s="88">
        <v>17</v>
      </c>
      <c r="BD53" s="2"/>
      <c r="BE53" s="2"/>
      <c r="BF53" s="2"/>
      <c r="BI53" s="95">
        <v>1</v>
      </c>
      <c r="BJ53" s="88">
        <v>2</v>
      </c>
      <c r="BK53" s="88">
        <v>3</v>
      </c>
      <c r="BL53" s="88">
        <v>4</v>
      </c>
      <c r="BM53" s="88">
        <v>5</v>
      </c>
      <c r="BN53" s="88">
        <v>6</v>
      </c>
      <c r="BO53" s="88">
        <v>7</v>
      </c>
      <c r="BP53" s="88">
        <v>8</v>
      </c>
      <c r="BQ53" s="88">
        <v>9</v>
      </c>
      <c r="BR53" s="88">
        <v>10</v>
      </c>
      <c r="BS53" s="88">
        <v>11</v>
      </c>
      <c r="BT53" s="88">
        <v>12</v>
      </c>
      <c r="BU53" s="88">
        <v>13</v>
      </c>
      <c r="BW53" s="33">
        <v>6</v>
      </c>
      <c r="BY53" s="2"/>
      <c r="BZ53" s="2"/>
      <c r="CA53" s="2"/>
      <c r="CB53" s="92">
        <v>3</v>
      </c>
      <c r="CC53" s="96">
        <v>5</v>
      </c>
      <c r="CD53" s="96">
        <v>6</v>
      </c>
      <c r="CE53" s="2"/>
      <c r="CF53" s="4">
        <v>8</v>
      </c>
      <c r="CG53" s="92">
        <v>8</v>
      </c>
      <c r="CH53" s="92">
        <v>9</v>
      </c>
      <c r="CI53" s="92">
        <v>7</v>
      </c>
    </row>
    <row r="54" spans="2:91" ht="19.5" customHeight="1" x14ac:dyDescent="0.3">
      <c r="D54" s="92">
        <v>3</v>
      </c>
      <c r="E54" s="96">
        <v>5</v>
      </c>
      <c r="F54" s="4">
        <v>9</v>
      </c>
      <c r="G54" s="2"/>
      <c r="H54" s="97">
        <v>12</v>
      </c>
      <c r="I54" s="97">
        <v>12</v>
      </c>
      <c r="J54" s="97">
        <v>12</v>
      </c>
      <c r="K54" s="92">
        <v>12</v>
      </c>
      <c r="L54" s="2"/>
      <c r="M54" s="2"/>
      <c r="N54" s="2"/>
      <c r="P54" s="32">
        <v>7</v>
      </c>
      <c r="R54" s="2"/>
      <c r="S54" s="2"/>
      <c r="T54" s="2"/>
      <c r="U54" s="2"/>
      <c r="V54" s="88">
        <v>1</v>
      </c>
      <c r="W54" s="98">
        <v>2</v>
      </c>
      <c r="X54" s="98">
        <v>3</v>
      </c>
      <c r="Y54" s="88">
        <v>4</v>
      </c>
      <c r="Z54" s="88">
        <v>5</v>
      </c>
      <c r="AA54" s="88">
        <v>6</v>
      </c>
      <c r="AB54" s="88">
        <v>7</v>
      </c>
      <c r="AC54" s="88">
        <v>8</v>
      </c>
      <c r="AD54" s="88">
        <v>9</v>
      </c>
      <c r="AF54" s="4">
        <v>17</v>
      </c>
      <c r="AI54" s="2"/>
      <c r="AJ54" s="2"/>
      <c r="AK54" s="2"/>
      <c r="AL54" s="2"/>
      <c r="AM54" s="88">
        <v>1</v>
      </c>
      <c r="AN54" s="88">
        <v>2</v>
      </c>
      <c r="AO54" s="88">
        <v>3</v>
      </c>
      <c r="AP54" s="88">
        <v>4</v>
      </c>
      <c r="AQ54" s="88">
        <v>5</v>
      </c>
      <c r="AR54" s="88">
        <v>6</v>
      </c>
      <c r="AS54" s="88">
        <v>7</v>
      </c>
      <c r="AT54" s="88">
        <v>8</v>
      </c>
      <c r="AU54" s="88">
        <v>9</v>
      </c>
      <c r="AV54" s="88">
        <v>10</v>
      </c>
      <c r="AW54" s="88">
        <v>11</v>
      </c>
      <c r="AX54" s="88">
        <v>12</v>
      </c>
      <c r="AY54" s="88">
        <v>13</v>
      </c>
      <c r="AZ54" s="88">
        <v>14</v>
      </c>
      <c r="BA54" s="88">
        <v>15</v>
      </c>
      <c r="BB54" s="88">
        <v>16</v>
      </c>
      <c r="BC54" s="2"/>
      <c r="BD54" s="2"/>
      <c r="BE54" s="2"/>
      <c r="BF54" s="2"/>
      <c r="BI54" s="88">
        <v>1</v>
      </c>
      <c r="BJ54" s="99">
        <v>2</v>
      </c>
      <c r="BK54" s="99">
        <v>3</v>
      </c>
      <c r="BL54" s="99">
        <v>4</v>
      </c>
      <c r="BM54" s="99">
        <v>5</v>
      </c>
      <c r="BN54" s="99">
        <v>6</v>
      </c>
      <c r="BO54" s="88">
        <v>7</v>
      </c>
      <c r="BP54" s="88">
        <v>8</v>
      </c>
      <c r="BQ54" s="88">
        <v>9</v>
      </c>
      <c r="BR54" s="2"/>
      <c r="BS54" s="2"/>
      <c r="BT54" s="2"/>
      <c r="BU54" s="2"/>
      <c r="BW54" s="33">
        <v>7</v>
      </c>
      <c r="BY54" s="2"/>
      <c r="BZ54" s="2"/>
      <c r="CA54" s="2"/>
      <c r="CB54" s="92">
        <v>2</v>
      </c>
      <c r="CC54" s="96">
        <v>4</v>
      </c>
      <c r="CD54" s="96">
        <v>5</v>
      </c>
      <c r="CE54" s="96">
        <v>7</v>
      </c>
      <c r="CF54" s="2"/>
      <c r="CG54" s="4">
        <v>9</v>
      </c>
      <c r="CH54" s="92">
        <v>8</v>
      </c>
      <c r="CI54" s="92">
        <v>6</v>
      </c>
    </row>
    <row r="55" spans="2:91" ht="19.5" customHeight="1" x14ac:dyDescent="0.3">
      <c r="D55" s="92">
        <v>4</v>
      </c>
      <c r="E55" s="4">
        <v>10</v>
      </c>
      <c r="F55" s="2"/>
      <c r="G55" s="97">
        <v>11</v>
      </c>
      <c r="H55" s="97">
        <v>13</v>
      </c>
      <c r="I55" s="97">
        <v>13</v>
      </c>
      <c r="J55" s="97">
        <v>13</v>
      </c>
      <c r="K55" s="92">
        <v>13</v>
      </c>
      <c r="L55" s="2"/>
      <c r="M55" s="2"/>
      <c r="N55" s="2"/>
      <c r="P55" s="32">
        <v>8</v>
      </c>
      <c r="R55" s="2"/>
      <c r="S55" s="2"/>
      <c r="T55" s="2"/>
      <c r="U55" s="2"/>
      <c r="V55" s="2"/>
      <c r="W55" s="88">
        <v>1</v>
      </c>
      <c r="X55" s="88">
        <v>2</v>
      </c>
      <c r="Y55" s="88">
        <v>3</v>
      </c>
      <c r="Z55" s="88">
        <v>4</v>
      </c>
      <c r="AA55" s="88">
        <v>5</v>
      </c>
      <c r="AB55" s="88">
        <v>6</v>
      </c>
      <c r="AC55" s="88">
        <v>7</v>
      </c>
      <c r="AD55" s="88">
        <v>8</v>
      </c>
      <c r="AF55" s="4">
        <v>18</v>
      </c>
      <c r="AI55" s="2"/>
      <c r="AJ55" s="2"/>
      <c r="AK55" s="2"/>
      <c r="AL55" s="2"/>
      <c r="AM55" s="2"/>
      <c r="AN55" s="88">
        <v>1</v>
      </c>
      <c r="AO55" s="88">
        <v>2</v>
      </c>
      <c r="AP55" s="88">
        <v>3</v>
      </c>
      <c r="AQ55" s="88">
        <v>4</v>
      </c>
      <c r="AR55" s="88">
        <v>5</v>
      </c>
      <c r="AS55" s="88">
        <v>6</v>
      </c>
      <c r="AT55" s="88">
        <v>7</v>
      </c>
      <c r="AU55" s="88">
        <v>8</v>
      </c>
      <c r="AV55" s="88">
        <v>9</v>
      </c>
      <c r="AW55" s="88">
        <v>10</v>
      </c>
      <c r="AX55" s="88">
        <v>11</v>
      </c>
      <c r="AY55" s="88">
        <v>12</v>
      </c>
      <c r="AZ55" s="88">
        <v>13</v>
      </c>
      <c r="BA55" s="88">
        <v>14</v>
      </c>
      <c r="BB55" s="88">
        <v>15</v>
      </c>
      <c r="BC55" s="2"/>
      <c r="BD55" s="2"/>
      <c r="BE55" s="2"/>
      <c r="BF55" s="2"/>
      <c r="BI55" s="88">
        <v>1</v>
      </c>
      <c r="BJ55" s="88">
        <v>2</v>
      </c>
      <c r="BK55" s="88">
        <v>3</v>
      </c>
      <c r="BL55" s="88">
        <v>4</v>
      </c>
      <c r="BM55" s="88">
        <v>5</v>
      </c>
      <c r="BN55" s="88">
        <v>6</v>
      </c>
      <c r="BO55" s="88">
        <v>7</v>
      </c>
      <c r="BP55" s="88">
        <v>8</v>
      </c>
      <c r="BQ55" s="2"/>
      <c r="BR55" s="2"/>
      <c r="BS55" s="2"/>
      <c r="BT55" s="2"/>
      <c r="BU55" s="2"/>
      <c r="BW55" s="33">
        <v>8</v>
      </c>
      <c r="BY55" s="2"/>
      <c r="BZ55" s="2"/>
      <c r="CA55" s="2"/>
      <c r="CB55" s="92">
        <v>1</v>
      </c>
      <c r="CC55" s="96">
        <v>3</v>
      </c>
      <c r="CD55" s="96">
        <v>4</v>
      </c>
      <c r="CE55" s="96">
        <v>6</v>
      </c>
      <c r="CF55" s="96">
        <v>7</v>
      </c>
      <c r="CG55" s="2"/>
      <c r="CH55" s="4">
        <v>10</v>
      </c>
      <c r="CI55" s="92">
        <v>5</v>
      </c>
    </row>
    <row r="56" spans="2:91" ht="19.5" customHeight="1" x14ac:dyDescent="0.3">
      <c r="D56" s="4">
        <v>11</v>
      </c>
      <c r="E56" s="2"/>
      <c r="F56" s="97">
        <v>9</v>
      </c>
      <c r="G56" s="97">
        <v>12</v>
      </c>
      <c r="H56" s="97">
        <v>14</v>
      </c>
      <c r="I56" s="97">
        <v>14</v>
      </c>
      <c r="J56" s="92">
        <v>14</v>
      </c>
      <c r="K56" s="2"/>
      <c r="L56" s="2"/>
      <c r="M56" s="2"/>
      <c r="N56" s="2"/>
      <c r="P56" s="32">
        <v>9</v>
      </c>
      <c r="R56" s="2"/>
      <c r="S56" s="2"/>
      <c r="T56" s="2"/>
      <c r="U56" s="2"/>
      <c r="V56" s="2"/>
      <c r="W56" s="2"/>
      <c r="X56" s="2"/>
      <c r="Y56" s="88">
        <v>1</v>
      </c>
      <c r="Z56" s="88">
        <v>2</v>
      </c>
      <c r="AA56" s="88">
        <v>3</v>
      </c>
      <c r="AB56" s="88">
        <v>4</v>
      </c>
      <c r="AC56" s="88">
        <v>5</v>
      </c>
      <c r="AD56" s="88">
        <v>6</v>
      </c>
      <c r="AF56" s="4">
        <v>19</v>
      </c>
      <c r="AI56" s="2"/>
      <c r="AJ56" s="2"/>
      <c r="AK56" s="2"/>
      <c r="AL56" s="2"/>
      <c r="AM56" s="2"/>
      <c r="AN56" s="88">
        <v>1</v>
      </c>
      <c r="AO56" s="88">
        <v>2</v>
      </c>
      <c r="AP56" s="88">
        <v>3</v>
      </c>
      <c r="AQ56" s="88">
        <v>4</v>
      </c>
      <c r="AR56" s="88">
        <v>5</v>
      </c>
      <c r="AS56" s="88">
        <v>6</v>
      </c>
      <c r="AT56" s="88">
        <v>7</v>
      </c>
      <c r="AU56" s="88">
        <v>8</v>
      </c>
      <c r="AV56" s="88">
        <v>9</v>
      </c>
      <c r="AW56" s="88">
        <v>10</v>
      </c>
      <c r="AX56" s="88">
        <v>11</v>
      </c>
      <c r="AY56" s="88">
        <v>12</v>
      </c>
      <c r="AZ56" s="88">
        <v>13</v>
      </c>
      <c r="BA56" s="88">
        <v>14</v>
      </c>
      <c r="BB56" s="2"/>
      <c r="BC56" s="2"/>
      <c r="BD56" s="2"/>
      <c r="BE56" s="2"/>
      <c r="BF56" s="2"/>
      <c r="BI56" s="88">
        <v>1</v>
      </c>
      <c r="BJ56" s="88">
        <v>2</v>
      </c>
      <c r="BK56" s="88">
        <v>3</v>
      </c>
      <c r="BL56" s="88">
        <v>4</v>
      </c>
      <c r="BM56" s="88">
        <v>5</v>
      </c>
      <c r="BN56" s="88">
        <v>6</v>
      </c>
      <c r="BO56" s="2"/>
      <c r="BP56" s="2"/>
      <c r="BQ56" s="2"/>
      <c r="BR56" s="2"/>
      <c r="BS56" s="2"/>
      <c r="BT56" s="2"/>
      <c r="BU56" s="2"/>
      <c r="BW56" s="33">
        <v>9</v>
      </c>
      <c r="BY56" s="2"/>
      <c r="BZ56" s="2"/>
      <c r="CA56" s="2"/>
      <c r="CB56" s="2"/>
      <c r="CC56" s="92">
        <v>2</v>
      </c>
      <c r="CD56" s="96">
        <v>3</v>
      </c>
      <c r="CE56" s="96">
        <v>5</v>
      </c>
      <c r="CF56" s="96">
        <v>6</v>
      </c>
      <c r="CG56" s="96">
        <v>7</v>
      </c>
      <c r="CH56" s="2"/>
      <c r="CI56" s="4">
        <v>11</v>
      </c>
      <c r="CL56" s="263" t="s">
        <v>30</v>
      </c>
      <c r="CM56" s="264"/>
    </row>
    <row r="57" spans="2:91" ht="19.5" customHeight="1" x14ac:dyDescent="0.3">
      <c r="D57" s="2"/>
      <c r="E57" s="97">
        <v>6</v>
      </c>
      <c r="F57" s="97">
        <v>10</v>
      </c>
      <c r="G57" s="97">
        <v>13</v>
      </c>
      <c r="H57" s="97">
        <v>15</v>
      </c>
      <c r="I57" s="97">
        <v>15</v>
      </c>
      <c r="J57" s="92">
        <v>15</v>
      </c>
      <c r="K57" s="2"/>
      <c r="L57" s="2"/>
      <c r="M57" s="2"/>
      <c r="N57" s="2"/>
      <c r="P57" s="28"/>
      <c r="AF57" s="4">
        <v>20</v>
      </c>
      <c r="AI57" s="2"/>
      <c r="AJ57" s="2"/>
      <c r="AK57" s="2"/>
      <c r="AL57" s="2"/>
      <c r="AM57" s="2"/>
      <c r="AN57" s="88">
        <v>1</v>
      </c>
      <c r="AO57" s="88">
        <v>2</v>
      </c>
      <c r="AP57" s="88">
        <v>3</v>
      </c>
      <c r="AQ57" s="88">
        <v>4</v>
      </c>
      <c r="AR57" s="88">
        <v>5</v>
      </c>
      <c r="AS57" s="88">
        <v>6</v>
      </c>
      <c r="AT57" s="88">
        <v>7</v>
      </c>
      <c r="AU57" s="88">
        <v>8</v>
      </c>
      <c r="AV57" s="88">
        <v>9</v>
      </c>
      <c r="AW57" s="88">
        <v>10</v>
      </c>
      <c r="AX57" s="88">
        <v>11</v>
      </c>
      <c r="AY57" s="88">
        <v>12</v>
      </c>
      <c r="AZ57" s="88">
        <v>13</v>
      </c>
      <c r="BA57" s="88">
        <v>14</v>
      </c>
      <c r="BB57" s="88">
        <v>15</v>
      </c>
      <c r="BC57" s="2"/>
      <c r="BD57" s="2"/>
      <c r="BE57" s="2"/>
      <c r="BF57" s="2"/>
      <c r="BI57" s="2"/>
      <c r="BJ57" s="2"/>
      <c r="BK57" s="2"/>
      <c r="BL57" s="2"/>
      <c r="BM57" s="2"/>
      <c r="BN57" s="2"/>
      <c r="BO57" s="2"/>
      <c r="BP57" s="2"/>
      <c r="BQ57" s="2"/>
      <c r="BR57" s="2"/>
      <c r="BS57" s="2"/>
      <c r="BT57" s="2"/>
      <c r="BU57" s="2"/>
      <c r="BW57" s="33"/>
      <c r="BY57" s="2"/>
      <c r="BZ57" s="2"/>
      <c r="CA57" s="2">
        <v>54</v>
      </c>
      <c r="CB57" s="2"/>
      <c r="CC57" s="92">
        <v>1</v>
      </c>
      <c r="CD57" s="96">
        <v>2</v>
      </c>
      <c r="CE57" s="96">
        <v>4</v>
      </c>
      <c r="CF57" s="96">
        <v>5</v>
      </c>
      <c r="CG57" s="96">
        <v>6</v>
      </c>
      <c r="CH57" s="96">
        <v>7</v>
      </c>
      <c r="CI57" s="2"/>
      <c r="CL57" s="265"/>
      <c r="CM57" s="265"/>
    </row>
    <row r="58" spans="2:91" ht="19.5" customHeight="1" x14ac:dyDescent="0.3">
      <c r="B58" s="267" t="s">
        <v>31</v>
      </c>
      <c r="D58" s="97">
        <v>5</v>
      </c>
      <c r="E58" s="97">
        <v>7</v>
      </c>
      <c r="F58" s="97">
        <v>11</v>
      </c>
      <c r="G58" s="97">
        <v>14</v>
      </c>
      <c r="H58" s="97">
        <v>16</v>
      </c>
      <c r="I58" s="92">
        <v>16</v>
      </c>
      <c r="J58" s="2"/>
      <c r="K58" s="2">
        <f>B50-E44</f>
        <v>54</v>
      </c>
      <c r="L58" s="2"/>
      <c r="M58" s="2"/>
      <c r="N58" s="2"/>
      <c r="P58" s="28"/>
      <c r="U58" s="213" t="s">
        <v>32</v>
      </c>
      <c r="V58" s="210"/>
      <c r="W58" s="210"/>
      <c r="X58" s="210"/>
      <c r="Y58" s="214"/>
      <c r="AF58" s="4">
        <v>21</v>
      </c>
      <c r="AI58" s="2"/>
      <c r="AJ58" s="2"/>
      <c r="AK58" s="2"/>
      <c r="AL58" s="2"/>
      <c r="AM58" s="2"/>
      <c r="AN58" s="2"/>
      <c r="AO58" s="88">
        <v>1</v>
      </c>
      <c r="AP58" s="88">
        <v>2</v>
      </c>
      <c r="AQ58" s="88">
        <v>3</v>
      </c>
      <c r="AR58" s="88">
        <v>4</v>
      </c>
      <c r="AS58" s="88">
        <v>5</v>
      </c>
      <c r="AT58" s="88">
        <v>6</v>
      </c>
      <c r="AU58" s="88">
        <v>7</v>
      </c>
      <c r="AV58" s="88">
        <v>8</v>
      </c>
      <c r="AW58" s="88">
        <v>9</v>
      </c>
      <c r="AX58" s="88">
        <v>10</v>
      </c>
      <c r="AY58" s="91">
        <v>11</v>
      </c>
      <c r="AZ58" s="91">
        <v>12</v>
      </c>
      <c r="BA58" s="91">
        <v>13</v>
      </c>
      <c r="BB58" s="91">
        <v>14</v>
      </c>
      <c r="BC58" s="2"/>
      <c r="BD58" s="2"/>
      <c r="BE58" s="2"/>
      <c r="BF58" s="2"/>
      <c r="BO58" s="213" t="s">
        <v>33</v>
      </c>
      <c r="BP58" s="210"/>
      <c r="BQ58" s="210"/>
      <c r="BR58" s="214"/>
      <c r="BW58" s="29"/>
      <c r="BY58" s="2"/>
      <c r="BZ58" s="2"/>
      <c r="CA58" s="2"/>
      <c r="CB58" s="2"/>
      <c r="CC58" s="2"/>
      <c r="CD58" s="92">
        <v>1</v>
      </c>
      <c r="CE58" s="96">
        <v>3</v>
      </c>
      <c r="CF58" s="96">
        <v>4</v>
      </c>
      <c r="CG58" s="96">
        <v>5</v>
      </c>
      <c r="CH58" s="96">
        <v>6</v>
      </c>
      <c r="CI58" s="96">
        <v>4</v>
      </c>
      <c r="CL58" s="266"/>
      <c r="CM58" s="266"/>
    </row>
    <row r="59" spans="2:91" ht="19.5" customHeight="1" x14ac:dyDescent="0.3">
      <c r="B59" s="268"/>
      <c r="D59" s="97">
        <v>6</v>
      </c>
      <c r="E59" s="97">
        <v>8</v>
      </c>
      <c r="F59" s="97">
        <v>12</v>
      </c>
      <c r="G59" s="97">
        <v>15</v>
      </c>
      <c r="H59" s="92">
        <v>17</v>
      </c>
      <c r="I59" s="2"/>
      <c r="J59" s="2"/>
      <c r="K59" s="2"/>
      <c r="L59" s="2"/>
      <c r="M59" s="2"/>
      <c r="N59" s="2"/>
      <c r="P59" s="28"/>
      <c r="U59" s="215"/>
      <c r="V59" s="212"/>
      <c r="W59" s="212"/>
      <c r="X59" s="212"/>
      <c r="Y59" s="216"/>
      <c r="BO59" s="215"/>
      <c r="BP59" s="212"/>
      <c r="BQ59" s="212"/>
      <c r="BR59" s="216"/>
      <c r="BW59" s="29"/>
      <c r="BY59" s="2"/>
      <c r="BZ59" s="2"/>
      <c r="CA59" s="2"/>
      <c r="CB59" s="2"/>
      <c r="CC59" s="2"/>
      <c r="CD59" s="2"/>
      <c r="CE59" s="92">
        <v>2</v>
      </c>
      <c r="CF59" s="96">
        <v>3</v>
      </c>
      <c r="CG59" s="96">
        <v>4</v>
      </c>
      <c r="CH59" s="96">
        <v>5</v>
      </c>
      <c r="CI59" s="96">
        <v>3</v>
      </c>
    </row>
    <row r="60" spans="2:91" ht="19.5" customHeight="1" x14ac:dyDescent="0.3">
      <c r="B60" s="268"/>
      <c r="D60" s="97">
        <v>7</v>
      </c>
      <c r="E60" s="97">
        <v>9</v>
      </c>
      <c r="F60" s="97">
        <v>13</v>
      </c>
      <c r="G60" s="97">
        <v>16</v>
      </c>
      <c r="H60" s="92">
        <v>18</v>
      </c>
      <c r="P60" s="28"/>
      <c r="AT60" s="325" t="s">
        <v>34</v>
      </c>
      <c r="AU60" s="326"/>
      <c r="AV60" s="326"/>
      <c r="AW60" s="327"/>
      <c r="BW60" s="29"/>
      <c r="CE60" s="92">
        <v>1</v>
      </c>
      <c r="CF60" s="96">
        <v>2</v>
      </c>
      <c r="CG60" s="96">
        <v>3</v>
      </c>
      <c r="CH60" s="96">
        <v>4</v>
      </c>
      <c r="CI60" s="96">
        <v>2</v>
      </c>
    </row>
    <row r="61" spans="2:91" ht="19.5" customHeight="1" x14ac:dyDescent="0.3">
      <c r="B61" s="269"/>
      <c r="D61" s="97">
        <v>8</v>
      </c>
      <c r="E61" s="97">
        <v>10</v>
      </c>
      <c r="F61" s="97">
        <v>14</v>
      </c>
      <c r="G61" s="92">
        <v>17</v>
      </c>
      <c r="P61" s="34"/>
      <c r="Q61" s="35"/>
      <c r="R61" s="35"/>
      <c r="S61" s="35"/>
      <c r="T61" s="35"/>
      <c r="U61" s="35"/>
      <c r="V61" s="35"/>
      <c r="W61" s="35"/>
      <c r="X61" s="35"/>
      <c r="Y61" s="35"/>
      <c r="Z61" s="35"/>
      <c r="AA61" s="35"/>
      <c r="AB61" s="35"/>
      <c r="AC61" s="35"/>
      <c r="AD61" s="276" t="s">
        <v>35</v>
      </c>
      <c r="AE61" s="277"/>
      <c r="AF61" s="277"/>
      <c r="AG61" s="277"/>
      <c r="AH61" s="35"/>
      <c r="AI61" s="35"/>
      <c r="AJ61" s="35"/>
      <c r="AK61" s="35"/>
      <c r="AL61" s="35"/>
      <c r="AM61" s="35"/>
      <c r="AN61" s="35"/>
      <c r="AO61" s="35"/>
      <c r="AP61" s="35"/>
      <c r="AQ61" s="35"/>
      <c r="AR61" s="35"/>
      <c r="AS61" s="35"/>
      <c r="AT61" s="328"/>
      <c r="AU61" s="329"/>
      <c r="AV61" s="329"/>
      <c r="AW61" s="330"/>
      <c r="AX61" s="35"/>
      <c r="AY61" s="35"/>
      <c r="AZ61" s="35"/>
      <c r="BA61" s="35"/>
      <c r="BB61" s="35"/>
      <c r="BC61" s="35"/>
      <c r="BD61" s="35"/>
      <c r="BE61" s="35"/>
      <c r="BF61" s="276" t="s">
        <v>36</v>
      </c>
      <c r="BG61" s="277"/>
      <c r="BH61" s="277"/>
      <c r="BI61" s="277"/>
      <c r="BJ61" s="35"/>
      <c r="BK61" s="35"/>
      <c r="BL61" s="35"/>
      <c r="BM61" s="35"/>
      <c r="BN61" s="35"/>
      <c r="BO61" s="35"/>
      <c r="BP61" s="35"/>
      <c r="BQ61" s="35"/>
      <c r="BR61" s="35"/>
      <c r="BS61" s="35"/>
      <c r="BT61" s="35"/>
      <c r="BU61" s="35"/>
      <c r="BV61" s="35"/>
      <c r="BW61" s="36"/>
      <c r="CF61" s="92">
        <v>1</v>
      </c>
      <c r="CG61" s="96">
        <v>2</v>
      </c>
      <c r="CH61" s="96">
        <v>3</v>
      </c>
      <c r="CI61" s="96">
        <v>1</v>
      </c>
    </row>
    <row r="62" spans="2:91" ht="19.5" customHeight="1" x14ac:dyDescent="0.3">
      <c r="B62" s="278" t="s">
        <v>27</v>
      </c>
      <c r="C62" s="125">
        <v>101</v>
      </c>
      <c r="E62" s="97">
        <v>11</v>
      </c>
      <c r="F62" s="92">
        <v>15</v>
      </c>
      <c r="AD62" s="212"/>
      <c r="AE62" s="212"/>
      <c r="AF62" s="212"/>
      <c r="AG62" s="212"/>
      <c r="BF62" s="212"/>
      <c r="BG62" s="212"/>
      <c r="BH62" s="212"/>
      <c r="BI62" s="212"/>
      <c r="CG62" s="92">
        <v>1</v>
      </c>
      <c r="CH62" s="96">
        <v>2</v>
      </c>
    </row>
    <row r="63" spans="2:91" ht="19.5" customHeight="1" x14ac:dyDescent="0.3">
      <c r="B63" s="243"/>
      <c r="C63" s="125">
        <v>102</v>
      </c>
      <c r="E63" s="92">
        <v>12</v>
      </c>
      <c r="CH63" s="92">
        <v>1</v>
      </c>
    </row>
    <row r="64" spans="2:91" ht="19.5" customHeight="1" x14ac:dyDescent="0.3">
      <c r="E64" s="2"/>
      <c r="CI64" s="1"/>
      <c r="CJ64" s="242" t="s">
        <v>37</v>
      </c>
    </row>
    <row r="65" spans="4:88" ht="19.5" customHeight="1" x14ac:dyDescent="0.3">
      <c r="F65" s="244" t="s">
        <v>38</v>
      </c>
      <c r="G65" s="245"/>
      <c r="H65" s="245"/>
      <c r="I65" s="245"/>
      <c r="J65" s="246"/>
      <c r="AS65" s="244" t="s">
        <v>39</v>
      </c>
      <c r="AT65" s="245"/>
      <c r="AU65" s="245"/>
      <c r="AV65" s="245"/>
      <c r="AW65" s="246"/>
      <c r="BU65" s="244" t="s">
        <v>40</v>
      </c>
      <c r="BV65" s="245"/>
      <c r="BW65" s="245"/>
      <c r="BX65" s="245"/>
      <c r="BY65" s="246"/>
      <c r="CI65" s="124">
        <v>102</v>
      </c>
      <c r="CJ65" s="243"/>
    </row>
    <row r="66" spans="4:88" ht="19.5" customHeight="1" x14ac:dyDescent="0.3">
      <c r="F66" s="247"/>
      <c r="G66" s="248"/>
      <c r="H66" s="248"/>
      <c r="I66" s="248"/>
      <c r="J66" s="249"/>
      <c r="AS66" s="247"/>
      <c r="AT66" s="248"/>
      <c r="AU66" s="248"/>
      <c r="AV66" s="248"/>
      <c r="AW66" s="249"/>
      <c r="BU66" s="247"/>
      <c r="BV66" s="248"/>
      <c r="BW66" s="248"/>
      <c r="BX66" s="248"/>
      <c r="BY66" s="249"/>
      <c r="CI66" s="124">
        <v>101</v>
      </c>
      <c r="CJ66" s="243"/>
    </row>
    <row r="67" spans="4:88" ht="19.5" customHeight="1" x14ac:dyDescent="0.3"/>
    <row r="68" spans="4:88" ht="19.5" customHeight="1" x14ac:dyDescent="0.3">
      <c r="D68" s="100">
        <v>1</v>
      </c>
      <c r="E68" s="100">
        <v>2</v>
      </c>
      <c r="F68" s="2"/>
      <c r="G68" s="4">
        <v>1</v>
      </c>
      <c r="H68" s="2"/>
      <c r="I68" s="2"/>
      <c r="J68" s="2"/>
      <c r="K68" s="2"/>
      <c r="L68" s="2"/>
      <c r="M68" s="2"/>
      <c r="N68" s="2"/>
      <c r="O68" s="2"/>
      <c r="P68" s="2"/>
      <c r="Q68" s="2"/>
      <c r="R68" s="2"/>
      <c r="S68" s="2"/>
      <c r="T68" s="2"/>
      <c r="U68" s="2"/>
      <c r="AG68" s="2"/>
      <c r="AH68" s="2"/>
      <c r="AI68" s="2"/>
      <c r="AJ68" s="2"/>
      <c r="AK68" s="2"/>
      <c r="AL68" s="4">
        <v>1</v>
      </c>
      <c r="AM68" s="2"/>
      <c r="AN68" s="92">
        <v>1</v>
      </c>
      <c r="AO68" s="92">
        <v>2</v>
      </c>
      <c r="AP68" s="92">
        <v>3</v>
      </c>
      <c r="AQ68" s="92">
        <v>4</v>
      </c>
      <c r="AR68" s="92">
        <v>5</v>
      </c>
      <c r="AS68" s="92">
        <v>6</v>
      </c>
      <c r="AT68" s="92">
        <v>7</v>
      </c>
      <c r="AU68" s="92">
        <v>8</v>
      </c>
      <c r="AV68" s="92">
        <v>9</v>
      </c>
      <c r="AW68" s="92">
        <v>10</v>
      </c>
      <c r="AX68" s="91">
        <v>11</v>
      </c>
      <c r="AY68" s="91">
        <v>12</v>
      </c>
      <c r="AZ68" s="91">
        <v>13</v>
      </c>
      <c r="BA68" s="91">
        <v>14</v>
      </c>
      <c r="BB68" s="2"/>
      <c r="BC68" s="2"/>
      <c r="BD68" s="2"/>
      <c r="BE68" s="2"/>
      <c r="BF68" s="2"/>
      <c r="BG68" s="2"/>
      <c r="BL68" s="2"/>
      <c r="BM68" s="2"/>
      <c r="BN68" s="2"/>
      <c r="BO68" s="2"/>
      <c r="BP68" s="2"/>
      <c r="BQ68" s="2"/>
      <c r="BR68" s="2"/>
      <c r="BS68" s="2"/>
      <c r="BT68" s="2"/>
      <c r="BU68" s="2"/>
      <c r="BV68" s="2"/>
      <c r="BW68" s="2"/>
      <c r="BX68" s="2"/>
      <c r="BY68" s="4">
        <v>1</v>
      </c>
      <c r="BZ68" s="2">
        <v>50</v>
      </c>
      <c r="CA68" s="2"/>
      <c r="CB68" s="100">
        <v>1</v>
      </c>
      <c r="CC68" s="100">
        <v>2</v>
      </c>
    </row>
    <row r="69" spans="4:88" ht="19.5" customHeight="1" x14ac:dyDescent="0.3">
      <c r="D69" s="92">
        <v>1</v>
      </c>
      <c r="E69" s="92">
        <v>2</v>
      </c>
      <c r="F69" s="100">
        <v>3</v>
      </c>
      <c r="G69" s="100">
        <v>4</v>
      </c>
      <c r="H69" s="4">
        <v>2</v>
      </c>
      <c r="I69" s="2"/>
      <c r="J69" s="100">
        <v>5</v>
      </c>
      <c r="K69" s="100">
        <v>6</v>
      </c>
      <c r="L69" s="2"/>
      <c r="M69" s="2"/>
      <c r="N69" s="2"/>
      <c r="O69" s="2"/>
      <c r="P69" s="2"/>
      <c r="Q69" s="2"/>
      <c r="R69" s="2"/>
      <c r="S69" s="2"/>
      <c r="T69" s="2"/>
      <c r="U69" s="2"/>
      <c r="AG69" s="2"/>
      <c r="AH69" s="2"/>
      <c r="AI69" s="2"/>
      <c r="AJ69" s="2"/>
      <c r="AK69" s="2"/>
      <c r="AL69" s="4">
        <v>2</v>
      </c>
      <c r="AM69" s="2"/>
      <c r="AN69" s="2"/>
      <c r="AO69" s="92">
        <v>1</v>
      </c>
      <c r="AP69" s="92">
        <v>2</v>
      </c>
      <c r="AQ69" s="92">
        <v>3</v>
      </c>
      <c r="AR69" s="92">
        <v>4</v>
      </c>
      <c r="AS69" s="92">
        <v>5</v>
      </c>
      <c r="AT69" s="92">
        <v>6</v>
      </c>
      <c r="AU69" s="92">
        <v>7</v>
      </c>
      <c r="AV69" s="92">
        <v>8</v>
      </c>
      <c r="AW69" s="92">
        <v>9</v>
      </c>
      <c r="AX69" s="92">
        <v>10</v>
      </c>
      <c r="AY69" s="92">
        <v>11</v>
      </c>
      <c r="AZ69" s="92">
        <v>12</v>
      </c>
      <c r="BA69" s="92">
        <v>13</v>
      </c>
      <c r="BB69" s="2"/>
      <c r="BC69" s="2"/>
      <c r="BD69" s="2"/>
      <c r="BE69" s="2"/>
      <c r="BF69" s="2"/>
      <c r="BG69" s="2"/>
      <c r="BL69" s="2"/>
      <c r="BM69" s="2"/>
      <c r="BN69" s="2"/>
      <c r="BO69" s="2"/>
      <c r="BP69" s="2"/>
      <c r="BQ69" s="2"/>
      <c r="BR69" s="2"/>
      <c r="BS69" s="2"/>
      <c r="BT69" s="2"/>
      <c r="BU69" s="2"/>
      <c r="BV69" s="100">
        <v>1</v>
      </c>
      <c r="BW69" s="100">
        <v>2</v>
      </c>
      <c r="BX69" s="4">
        <v>2</v>
      </c>
      <c r="BY69" s="2"/>
      <c r="BZ69" s="100">
        <v>3</v>
      </c>
      <c r="CA69" s="100">
        <v>4</v>
      </c>
      <c r="CB69" s="92">
        <v>5</v>
      </c>
      <c r="CC69" s="92">
        <v>6</v>
      </c>
    </row>
    <row r="70" spans="4:88" ht="19.5" customHeight="1" x14ac:dyDescent="0.3">
      <c r="D70" s="92">
        <v>1</v>
      </c>
      <c r="E70" s="92">
        <v>2</v>
      </c>
      <c r="F70" s="92">
        <v>3</v>
      </c>
      <c r="G70" s="92">
        <v>4</v>
      </c>
      <c r="H70" s="100">
        <v>5</v>
      </c>
      <c r="I70" s="4">
        <v>3</v>
      </c>
      <c r="J70" s="2"/>
      <c r="K70" s="101">
        <v>6</v>
      </c>
      <c r="L70" s="92">
        <v>7</v>
      </c>
      <c r="M70" s="92">
        <v>8</v>
      </c>
      <c r="N70" s="100">
        <v>9</v>
      </c>
      <c r="O70" s="2"/>
      <c r="P70" s="2"/>
      <c r="Q70" s="2"/>
      <c r="R70" s="2"/>
      <c r="S70" s="2"/>
      <c r="T70" s="2"/>
      <c r="U70" s="2"/>
      <c r="AG70" s="2"/>
      <c r="AH70" s="2"/>
      <c r="AI70" s="2"/>
      <c r="AJ70" s="2"/>
      <c r="AK70" s="2"/>
      <c r="AL70" s="4">
        <v>3</v>
      </c>
      <c r="AM70" s="2"/>
      <c r="AN70" s="2"/>
      <c r="AO70" s="92">
        <v>1</v>
      </c>
      <c r="AP70" s="92">
        <v>2</v>
      </c>
      <c r="AQ70" s="92">
        <v>3</v>
      </c>
      <c r="AR70" s="92">
        <v>4</v>
      </c>
      <c r="AS70" s="92">
        <v>5</v>
      </c>
      <c r="AT70" s="92">
        <v>6</v>
      </c>
      <c r="AU70" s="92">
        <v>7</v>
      </c>
      <c r="AV70" s="92">
        <v>8</v>
      </c>
      <c r="AW70" s="92">
        <v>9</v>
      </c>
      <c r="AX70" s="92">
        <v>10</v>
      </c>
      <c r="AY70" s="92">
        <v>11</v>
      </c>
      <c r="AZ70" s="92">
        <v>12</v>
      </c>
      <c r="BA70" s="2"/>
      <c r="BB70" s="2"/>
      <c r="BC70" s="2"/>
      <c r="BD70" s="2"/>
      <c r="BE70" s="2"/>
      <c r="BF70" s="2"/>
      <c r="BG70" s="2"/>
      <c r="BL70" s="2"/>
      <c r="BM70" s="2"/>
      <c r="BN70" s="2"/>
      <c r="BO70" s="2"/>
      <c r="BP70" s="2">
        <v>34</v>
      </c>
      <c r="BQ70" s="2"/>
      <c r="BR70" s="2"/>
      <c r="BS70" s="100">
        <v>1</v>
      </c>
      <c r="BT70" s="92">
        <v>2</v>
      </c>
      <c r="BU70" s="92">
        <v>3</v>
      </c>
      <c r="BV70" s="101">
        <v>4</v>
      </c>
      <c r="BW70" s="4">
        <v>3</v>
      </c>
      <c r="BX70" s="2"/>
      <c r="BY70" s="100">
        <v>5</v>
      </c>
      <c r="BZ70" s="92">
        <v>6</v>
      </c>
      <c r="CA70" s="92">
        <v>7</v>
      </c>
      <c r="CB70" s="92">
        <v>8</v>
      </c>
      <c r="CC70" s="92">
        <v>9</v>
      </c>
    </row>
    <row r="71" spans="4:88" ht="19.5" customHeight="1" x14ac:dyDescent="0.3">
      <c r="D71" s="92">
        <v>1</v>
      </c>
      <c r="E71" s="92">
        <v>2</v>
      </c>
      <c r="F71" s="92">
        <v>3</v>
      </c>
      <c r="G71" s="92">
        <v>4</v>
      </c>
      <c r="H71" s="92">
        <v>5</v>
      </c>
      <c r="I71" s="92">
        <v>6</v>
      </c>
      <c r="J71" s="4">
        <v>4</v>
      </c>
      <c r="K71" s="2"/>
      <c r="L71" s="101">
        <v>7</v>
      </c>
      <c r="M71" s="101">
        <v>8</v>
      </c>
      <c r="N71" s="101">
        <v>9</v>
      </c>
      <c r="O71" s="92">
        <v>10</v>
      </c>
      <c r="P71" s="92">
        <v>11</v>
      </c>
      <c r="Q71" s="2"/>
      <c r="R71" s="2"/>
      <c r="S71" s="2"/>
      <c r="T71" s="2"/>
      <c r="U71" s="2"/>
      <c r="AG71" s="92">
        <v>1</v>
      </c>
      <c r="AH71" s="92">
        <v>2</v>
      </c>
      <c r="AI71" s="92">
        <v>3</v>
      </c>
      <c r="AJ71" s="92">
        <v>4</v>
      </c>
      <c r="AK71" s="92">
        <v>5</v>
      </c>
      <c r="AL71" s="4">
        <v>4</v>
      </c>
      <c r="AM71" s="2"/>
      <c r="AN71" s="2"/>
      <c r="AO71" s="101">
        <v>6</v>
      </c>
      <c r="AP71" s="101">
        <v>7</v>
      </c>
      <c r="AQ71" s="101">
        <v>8</v>
      </c>
      <c r="AR71" s="101">
        <v>9</v>
      </c>
      <c r="AS71" s="101">
        <v>10</v>
      </c>
      <c r="AT71" s="101">
        <v>11</v>
      </c>
      <c r="AU71" s="101">
        <v>12</v>
      </c>
      <c r="AV71" s="101">
        <v>13</v>
      </c>
      <c r="AW71" s="101">
        <v>14</v>
      </c>
      <c r="AX71" s="101">
        <v>15</v>
      </c>
      <c r="AY71" s="101">
        <v>16</v>
      </c>
      <c r="AZ71" s="101">
        <v>17</v>
      </c>
      <c r="BA71" s="2"/>
      <c r="BB71" s="2"/>
      <c r="BC71" s="92">
        <v>18</v>
      </c>
      <c r="BD71" s="92">
        <v>19</v>
      </c>
      <c r="BE71" s="92">
        <v>20</v>
      </c>
      <c r="BF71" s="92">
        <v>21</v>
      </c>
      <c r="BG71" s="92">
        <v>22</v>
      </c>
      <c r="BL71" s="2"/>
      <c r="BM71" s="2"/>
      <c r="BN71" s="2"/>
      <c r="BO71" s="2"/>
      <c r="BP71" s="2"/>
      <c r="BQ71" s="92">
        <v>1</v>
      </c>
      <c r="BR71" s="92">
        <v>2</v>
      </c>
      <c r="BS71" s="101">
        <v>3</v>
      </c>
      <c r="BT71" s="101">
        <v>4</v>
      </c>
      <c r="BU71" s="101">
        <v>5</v>
      </c>
      <c r="BV71" s="4">
        <v>4</v>
      </c>
      <c r="BW71" s="2"/>
      <c r="BX71" s="92">
        <v>6</v>
      </c>
      <c r="BY71" s="92">
        <v>7</v>
      </c>
      <c r="BZ71" s="92">
        <v>8</v>
      </c>
      <c r="CA71" s="92">
        <v>9</v>
      </c>
      <c r="CB71" s="92">
        <v>10</v>
      </c>
      <c r="CC71" s="92">
        <v>11</v>
      </c>
    </row>
    <row r="72" spans="4:88" ht="19.5" customHeight="1" x14ac:dyDescent="0.3">
      <c r="D72" s="92">
        <v>1</v>
      </c>
      <c r="E72" s="92">
        <v>2</v>
      </c>
      <c r="F72" s="92">
        <v>3</v>
      </c>
      <c r="G72" s="92">
        <v>4</v>
      </c>
      <c r="H72" s="92">
        <v>5</v>
      </c>
      <c r="I72" s="92">
        <v>6</v>
      </c>
      <c r="J72" s="92">
        <v>7</v>
      </c>
      <c r="K72" s="4">
        <v>5</v>
      </c>
      <c r="L72" s="2"/>
      <c r="M72" s="101">
        <v>8</v>
      </c>
      <c r="N72" s="101">
        <v>9</v>
      </c>
      <c r="O72" s="101">
        <v>10</v>
      </c>
      <c r="P72" s="101">
        <v>11</v>
      </c>
      <c r="Q72" s="92">
        <v>12</v>
      </c>
      <c r="R72" s="92">
        <v>13</v>
      </c>
      <c r="S72" s="2"/>
      <c r="T72" s="2"/>
      <c r="U72" s="2"/>
      <c r="AG72" s="92">
        <v>1</v>
      </c>
      <c r="AH72" s="92">
        <v>2</v>
      </c>
      <c r="AI72" s="92">
        <v>3</v>
      </c>
      <c r="AJ72" s="92">
        <v>4</v>
      </c>
      <c r="AK72" s="92">
        <v>5</v>
      </c>
      <c r="AL72" s="4">
        <v>5</v>
      </c>
      <c r="AM72" s="2"/>
      <c r="AN72" s="2"/>
      <c r="AO72" s="2"/>
      <c r="AP72" s="92">
        <v>6</v>
      </c>
      <c r="AQ72" s="92">
        <v>7</v>
      </c>
      <c r="AR72" s="92">
        <v>8</v>
      </c>
      <c r="AS72" s="92">
        <v>9</v>
      </c>
      <c r="AT72" s="92">
        <v>10</v>
      </c>
      <c r="AU72" s="92">
        <v>11</v>
      </c>
      <c r="AV72" s="92">
        <v>12</v>
      </c>
      <c r="AW72" s="92">
        <v>13</v>
      </c>
      <c r="AX72" s="92">
        <v>14</v>
      </c>
      <c r="AY72" s="92">
        <v>15</v>
      </c>
      <c r="AZ72" s="92">
        <v>16</v>
      </c>
      <c r="BA72" s="2"/>
      <c r="BB72" s="2"/>
      <c r="BC72" s="92">
        <v>17</v>
      </c>
      <c r="BD72" s="92">
        <v>18</v>
      </c>
      <c r="BE72" s="92">
        <v>19</v>
      </c>
      <c r="BF72" s="92">
        <v>20</v>
      </c>
      <c r="BG72" s="92">
        <v>21</v>
      </c>
      <c r="BL72" s="2"/>
      <c r="BM72" s="2"/>
      <c r="BN72" s="2"/>
      <c r="BO72" s="92">
        <v>1</v>
      </c>
      <c r="BP72" s="92">
        <v>2</v>
      </c>
      <c r="BQ72" s="101">
        <v>3</v>
      </c>
      <c r="BR72" s="101">
        <v>4</v>
      </c>
      <c r="BS72" s="101">
        <v>5</v>
      </c>
      <c r="BT72" s="101">
        <v>6</v>
      </c>
      <c r="BU72" s="4">
        <v>5</v>
      </c>
      <c r="BV72" s="2"/>
      <c r="BW72" s="92">
        <v>7</v>
      </c>
      <c r="BX72" s="92">
        <v>8</v>
      </c>
      <c r="BY72" s="92">
        <v>9</v>
      </c>
      <c r="BZ72" s="92">
        <v>10</v>
      </c>
      <c r="CA72" s="92">
        <v>11</v>
      </c>
      <c r="CB72" s="92">
        <v>12</v>
      </c>
      <c r="CC72" s="92">
        <v>13</v>
      </c>
    </row>
    <row r="73" spans="4:88" ht="19.5" customHeight="1" x14ac:dyDescent="0.3">
      <c r="D73" s="92">
        <v>1</v>
      </c>
      <c r="E73" s="92">
        <v>2</v>
      </c>
      <c r="F73" s="92">
        <v>3</v>
      </c>
      <c r="G73" s="92">
        <v>4</v>
      </c>
      <c r="H73" s="92">
        <v>5</v>
      </c>
      <c r="I73" s="92">
        <v>6</v>
      </c>
      <c r="J73" s="92">
        <v>7</v>
      </c>
      <c r="K73" s="92">
        <v>8</v>
      </c>
      <c r="L73" s="4">
        <v>6</v>
      </c>
      <c r="M73" s="2"/>
      <c r="N73" s="101">
        <v>9</v>
      </c>
      <c r="O73" s="101">
        <v>10</v>
      </c>
      <c r="P73" s="101">
        <v>11</v>
      </c>
      <c r="Q73" s="101">
        <v>12</v>
      </c>
      <c r="R73" s="92">
        <v>13</v>
      </c>
      <c r="S73" s="92">
        <v>14</v>
      </c>
      <c r="T73" s="2"/>
      <c r="U73" s="2"/>
      <c r="AG73" s="2"/>
      <c r="AH73" s="2"/>
      <c r="AI73" s="2"/>
      <c r="AJ73" s="2"/>
      <c r="AK73" s="2"/>
      <c r="AL73" s="4">
        <v>6</v>
      </c>
      <c r="AM73" s="2"/>
      <c r="AN73" s="2"/>
      <c r="AO73" s="2"/>
      <c r="AP73" s="92">
        <v>1</v>
      </c>
      <c r="AQ73" s="92">
        <v>2</v>
      </c>
      <c r="AR73" s="92">
        <v>3</v>
      </c>
      <c r="AS73" s="92">
        <v>4</v>
      </c>
      <c r="AT73" s="92">
        <v>5</v>
      </c>
      <c r="AU73" s="92">
        <v>6</v>
      </c>
      <c r="AV73" s="92">
        <v>7</v>
      </c>
      <c r="AW73" s="92">
        <v>8</v>
      </c>
      <c r="AX73" s="92">
        <v>9</v>
      </c>
      <c r="AY73" s="92">
        <v>10</v>
      </c>
      <c r="AZ73" s="2"/>
      <c r="BA73" s="2"/>
      <c r="BB73" s="2"/>
      <c r="BC73" s="2"/>
      <c r="BD73" s="2"/>
      <c r="BE73" s="2"/>
      <c r="BF73" s="2"/>
      <c r="BG73" s="2"/>
      <c r="BL73" s="2"/>
      <c r="BM73" s="2"/>
      <c r="BN73" s="92">
        <v>1</v>
      </c>
      <c r="BO73" s="101">
        <v>2</v>
      </c>
      <c r="BP73" s="101">
        <v>3</v>
      </c>
      <c r="BQ73" s="101">
        <v>4</v>
      </c>
      <c r="BR73" s="101">
        <v>5</v>
      </c>
      <c r="BS73" s="101">
        <v>6</v>
      </c>
      <c r="BT73" s="4">
        <v>6</v>
      </c>
      <c r="BU73" s="2"/>
      <c r="BV73" s="92">
        <v>7</v>
      </c>
      <c r="BW73" s="92">
        <v>8</v>
      </c>
      <c r="BX73" s="92">
        <v>9</v>
      </c>
      <c r="BY73" s="92">
        <v>10</v>
      </c>
      <c r="BZ73" s="92">
        <v>11</v>
      </c>
      <c r="CA73" s="92">
        <v>12</v>
      </c>
      <c r="CB73" s="92">
        <v>13</v>
      </c>
      <c r="CC73" s="92">
        <v>14</v>
      </c>
    </row>
    <row r="74" spans="4:88" ht="19.5" customHeight="1" x14ac:dyDescent="0.3">
      <c r="D74" s="92">
        <v>1</v>
      </c>
      <c r="E74" s="92">
        <v>2</v>
      </c>
      <c r="F74" s="92">
        <v>3</v>
      </c>
      <c r="G74" s="92">
        <v>4</v>
      </c>
      <c r="H74" s="92">
        <v>5</v>
      </c>
      <c r="I74" s="92">
        <v>6</v>
      </c>
      <c r="J74" s="92">
        <v>7</v>
      </c>
      <c r="K74" s="92">
        <v>8</v>
      </c>
      <c r="L74" s="92">
        <v>9</v>
      </c>
      <c r="M74" s="4">
        <v>7</v>
      </c>
      <c r="N74" s="2"/>
      <c r="O74" s="101">
        <v>10</v>
      </c>
      <c r="P74" s="101">
        <v>11</v>
      </c>
      <c r="Q74" s="101">
        <v>12</v>
      </c>
      <c r="R74" s="101">
        <v>13</v>
      </c>
      <c r="S74" s="101">
        <v>14</v>
      </c>
      <c r="T74" s="92">
        <v>15</v>
      </c>
      <c r="U74" s="92">
        <v>16</v>
      </c>
      <c r="AG74" s="1"/>
      <c r="AH74" s="124">
        <v>101</v>
      </c>
      <c r="AI74" s="124">
        <v>102</v>
      </c>
      <c r="AJ74" s="124">
        <v>103</v>
      </c>
      <c r="AK74" s="1"/>
      <c r="AL74" s="4">
        <v>7</v>
      </c>
      <c r="AM74" s="2"/>
      <c r="AN74" s="2"/>
      <c r="AO74" s="2"/>
      <c r="BA74" s="2"/>
      <c r="BB74" s="2"/>
      <c r="BC74" s="1"/>
      <c r="BD74" s="124">
        <v>104</v>
      </c>
      <c r="BE74" s="124">
        <v>105</v>
      </c>
      <c r="BF74" s="124">
        <v>106</v>
      </c>
      <c r="BG74" s="1"/>
      <c r="BL74" s="92">
        <v>1</v>
      </c>
      <c r="BM74" s="92">
        <v>2</v>
      </c>
      <c r="BN74" s="101">
        <v>3</v>
      </c>
      <c r="BO74" s="101">
        <v>4</v>
      </c>
      <c r="BP74" s="101">
        <v>5</v>
      </c>
      <c r="BQ74" s="101">
        <v>6</v>
      </c>
      <c r="BR74" s="101">
        <v>7</v>
      </c>
      <c r="BS74" s="4">
        <v>7</v>
      </c>
      <c r="BT74" s="2"/>
      <c r="BU74" s="92">
        <v>8</v>
      </c>
      <c r="BV74" s="92">
        <v>9</v>
      </c>
      <c r="BW74" s="92">
        <v>10</v>
      </c>
      <c r="BX74" s="92">
        <v>11</v>
      </c>
      <c r="BY74" s="92">
        <v>12</v>
      </c>
      <c r="BZ74" s="92">
        <v>13</v>
      </c>
      <c r="CA74" s="92">
        <v>14</v>
      </c>
      <c r="CB74" s="93">
        <v>15</v>
      </c>
      <c r="CC74" s="92">
        <v>16</v>
      </c>
    </row>
    <row r="75" spans="4:88" ht="19.5" customHeight="1" x14ac:dyDescent="0.3">
      <c r="D75" s="92">
        <v>1</v>
      </c>
      <c r="E75" s="92">
        <v>2</v>
      </c>
      <c r="F75" s="92">
        <v>3</v>
      </c>
      <c r="G75" s="92">
        <v>4</v>
      </c>
      <c r="H75" s="92">
        <v>5</v>
      </c>
      <c r="I75" s="92">
        <v>6</v>
      </c>
      <c r="J75" s="92">
        <v>7</v>
      </c>
      <c r="K75" s="92">
        <v>8</v>
      </c>
      <c r="L75" s="92">
        <v>9</v>
      </c>
      <c r="M75" s="2"/>
      <c r="N75" s="4">
        <v>8</v>
      </c>
      <c r="O75" s="2"/>
      <c r="P75" s="92">
        <v>10</v>
      </c>
      <c r="Q75" s="92">
        <v>11</v>
      </c>
      <c r="R75" s="92">
        <v>12</v>
      </c>
      <c r="S75" s="92">
        <v>13</v>
      </c>
      <c r="T75" s="2"/>
      <c r="U75" s="2"/>
      <c r="AG75" s="243" t="s">
        <v>27</v>
      </c>
      <c r="AH75" s="243"/>
      <c r="AI75" s="243"/>
      <c r="AJ75" s="243"/>
      <c r="AK75" s="243"/>
      <c r="BC75" s="243" t="s">
        <v>27</v>
      </c>
      <c r="BD75" s="243"/>
      <c r="BE75" s="243"/>
      <c r="BF75" s="243"/>
      <c r="BG75" s="243"/>
      <c r="BL75" s="2"/>
      <c r="BM75" s="2"/>
      <c r="BN75" s="101">
        <v>1</v>
      </c>
      <c r="BO75" s="101">
        <v>2</v>
      </c>
      <c r="BP75" s="101">
        <v>3</v>
      </c>
      <c r="BQ75" s="101">
        <v>4</v>
      </c>
      <c r="BR75" s="4">
        <v>8</v>
      </c>
      <c r="BS75" s="2"/>
      <c r="BT75" s="92">
        <v>5</v>
      </c>
      <c r="BU75" s="92">
        <v>6</v>
      </c>
      <c r="BV75" s="92">
        <v>7</v>
      </c>
      <c r="BW75" s="92">
        <v>8</v>
      </c>
      <c r="BX75" s="92">
        <v>9</v>
      </c>
      <c r="BY75" s="92">
        <v>10</v>
      </c>
      <c r="BZ75" s="92">
        <v>11</v>
      </c>
      <c r="CA75" s="92">
        <v>12</v>
      </c>
      <c r="CB75" s="92">
        <v>13</v>
      </c>
      <c r="CC75" s="2"/>
    </row>
    <row r="76" spans="4:88" x14ac:dyDescent="0.3">
      <c r="S76" s="2">
        <v>34</v>
      </c>
      <c r="U76" s="124">
        <v>101</v>
      </c>
      <c r="V76" s="124">
        <v>102</v>
      </c>
      <c r="AA76" s="1"/>
      <c r="AB76" s="1"/>
      <c r="AC76" s="1"/>
      <c r="AI76" s="297" t="s">
        <v>41</v>
      </c>
      <c r="AJ76" s="298"/>
      <c r="AK76" s="298"/>
      <c r="AL76" s="299"/>
      <c r="AT76" s="325" t="s">
        <v>42</v>
      </c>
      <c r="AU76" s="326"/>
      <c r="AV76" s="327"/>
      <c r="BC76" s="297" t="s">
        <v>43</v>
      </c>
      <c r="BD76" s="298"/>
      <c r="BE76" s="299"/>
      <c r="BH76" s="1"/>
      <c r="BI76" s="1"/>
      <c r="BJ76" s="1"/>
      <c r="BK76" s="124">
        <v>101</v>
      </c>
      <c r="BL76" s="124">
        <v>102</v>
      </c>
    </row>
    <row r="77" spans="4:88" x14ac:dyDescent="0.3">
      <c r="L77">
        <v>50</v>
      </c>
      <c r="U77" s="278" t="s">
        <v>27</v>
      </c>
      <c r="V77" s="278"/>
      <c r="AA77" s="1"/>
      <c r="AB77" s="1"/>
      <c r="AC77" s="1"/>
      <c r="AI77" s="300"/>
      <c r="AJ77" s="298"/>
      <c r="AK77" s="298"/>
      <c r="AL77" s="299"/>
      <c r="AT77" s="328"/>
      <c r="AU77" s="329"/>
      <c r="AV77" s="330"/>
      <c r="BC77" s="300"/>
      <c r="BD77" s="298"/>
      <c r="BE77" s="299"/>
      <c r="BH77" s="1"/>
      <c r="BI77" s="1"/>
      <c r="BJ77" s="243" t="s">
        <v>27</v>
      </c>
      <c r="BK77" s="278"/>
      <c r="BL77" s="278"/>
    </row>
    <row r="79" spans="4:88" ht="17.25" thickBot="1" x14ac:dyDescent="0.35"/>
    <row r="80" spans="4:88" x14ac:dyDescent="0.3">
      <c r="J80" s="37"/>
      <c r="K80" s="10"/>
      <c r="L80" s="10"/>
      <c r="M80" s="10"/>
      <c r="N80" s="10"/>
      <c r="O80" s="10"/>
      <c r="P80" s="10"/>
      <c r="Q80" s="10"/>
      <c r="R80" s="10"/>
      <c r="S80" s="10"/>
      <c r="T80" s="10"/>
      <c r="U80" s="10"/>
      <c r="V80" s="10"/>
      <c r="W80" s="10"/>
      <c r="X80" s="10"/>
      <c r="Y80" s="10"/>
      <c r="Z80" s="10"/>
      <c r="AA80" s="10"/>
      <c r="AB80" s="10"/>
      <c r="AC80" s="10"/>
      <c r="AD80" s="10"/>
      <c r="AE80" s="10"/>
      <c r="AF80" s="10"/>
      <c r="AG80" s="10"/>
      <c r="AH80" s="10"/>
      <c r="AI80" s="10"/>
      <c r="AJ80" s="10"/>
      <c r="AK80" s="10"/>
      <c r="AL80" s="10"/>
      <c r="AM80" s="10"/>
      <c r="AN80" s="10"/>
      <c r="AO80" s="10"/>
      <c r="AP80" s="10"/>
      <c r="AQ80" s="10"/>
      <c r="AR80" s="10"/>
      <c r="AS80" s="10"/>
      <c r="AT80" s="331" t="s">
        <v>5</v>
      </c>
      <c r="AU80" s="332"/>
      <c r="AV80" s="333"/>
      <c r="AW80" s="10"/>
      <c r="AX80" s="10"/>
      <c r="AY80" s="10"/>
      <c r="AZ80" s="10"/>
      <c r="BA80" s="10"/>
      <c r="BB80" s="10"/>
      <c r="BC80" s="10"/>
      <c r="BD80" s="10"/>
      <c r="BE80" s="10"/>
      <c r="BF80" s="10"/>
      <c r="BG80" s="10"/>
      <c r="BH80" s="10"/>
      <c r="BI80" s="10"/>
      <c r="BJ80" s="10"/>
      <c r="BK80" s="10"/>
      <c r="BL80" s="10"/>
      <c r="BM80" s="10"/>
      <c r="BN80" s="10"/>
      <c r="BO80" s="10"/>
      <c r="BP80" s="10"/>
      <c r="BQ80" s="10"/>
      <c r="BR80" s="10"/>
      <c r="BS80" s="10"/>
      <c r="BT80" s="10"/>
      <c r="BU80" s="10"/>
      <c r="BV80" s="10"/>
      <c r="BW80" s="10"/>
      <c r="BX80" s="11"/>
    </row>
    <row r="81" spans="10:76" x14ac:dyDescent="0.3">
      <c r="J81" s="38"/>
      <c r="AT81" s="328"/>
      <c r="AU81" s="329"/>
      <c r="AV81" s="330"/>
      <c r="BX81" s="13"/>
    </row>
    <row r="82" spans="10:76" x14ac:dyDescent="0.3">
      <c r="J82" s="38"/>
      <c r="BX82" s="13"/>
    </row>
    <row r="83" spans="10:76" x14ac:dyDescent="0.3">
      <c r="J83" s="38"/>
      <c r="P83" s="4">
        <v>4</v>
      </c>
      <c r="Q83" s="4">
        <v>3</v>
      </c>
      <c r="R83" s="4">
        <v>2</v>
      </c>
      <c r="S83" s="4">
        <v>1</v>
      </c>
      <c r="BN83" s="4">
        <v>1</v>
      </c>
      <c r="BO83" s="4">
        <v>2</v>
      </c>
      <c r="BP83" s="4">
        <v>3</v>
      </c>
      <c r="BQ83" s="4">
        <v>4</v>
      </c>
      <c r="BX83" s="13"/>
    </row>
    <row r="84" spans="10:76" x14ac:dyDescent="0.3">
      <c r="J84" s="38"/>
      <c r="P84" s="4"/>
      <c r="Q84" s="4"/>
      <c r="R84" s="4"/>
      <c r="S84" s="39">
        <v>6</v>
      </c>
      <c r="BN84" s="40">
        <v>8</v>
      </c>
      <c r="BX84" s="13"/>
    </row>
    <row r="85" spans="10:76" x14ac:dyDescent="0.3">
      <c r="J85" s="38"/>
      <c r="L85" s="319" t="s">
        <v>32</v>
      </c>
      <c r="M85" s="320"/>
      <c r="P85" s="2"/>
      <c r="Q85" s="2"/>
      <c r="R85" s="2"/>
      <c r="S85" s="39">
        <v>7</v>
      </c>
      <c r="BN85" s="40">
        <v>7</v>
      </c>
      <c r="BO85" s="2"/>
      <c r="BP85" s="2"/>
      <c r="BQ85" s="2"/>
      <c r="BT85" s="279" t="s">
        <v>33</v>
      </c>
      <c r="BU85" s="280"/>
      <c r="BX85" s="13"/>
    </row>
    <row r="86" spans="10:76" x14ac:dyDescent="0.3">
      <c r="J86" s="38"/>
      <c r="L86" s="321"/>
      <c r="M86" s="322"/>
      <c r="P86" s="2"/>
      <c r="Q86" s="2"/>
      <c r="R86" s="102">
        <v>1</v>
      </c>
      <c r="S86" s="2"/>
      <c r="BN86" s="40">
        <v>6</v>
      </c>
      <c r="BO86" s="103">
        <v>9</v>
      </c>
      <c r="BP86" s="2"/>
      <c r="BQ86" s="2"/>
      <c r="BT86" s="281"/>
      <c r="BU86" s="282"/>
      <c r="BX86" s="13"/>
    </row>
    <row r="87" spans="10:76" x14ac:dyDescent="0.3">
      <c r="J87" s="38"/>
      <c r="L87" s="323"/>
      <c r="M87" s="324"/>
      <c r="P87" s="2"/>
      <c r="Q87" s="102">
        <v>1</v>
      </c>
      <c r="R87" s="103">
        <v>2</v>
      </c>
      <c r="S87" s="41">
        <v>1</v>
      </c>
      <c r="BN87" s="2"/>
      <c r="BO87" s="102">
        <v>8</v>
      </c>
      <c r="BP87" s="102">
        <v>9</v>
      </c>
      <c r="BQ87" s="2"/>
      <c r="BX87" s="13"/>
    </row>
    <row r="88" spans="10:76" x14ac:dyDescent="0.3">
      <c r="J88" s="38"/>
      <c r="P88" s="2"/>
      <c r="Q88" s="102">
        <v>2</v>
      </c>
      <c r="R88" s="103">
        <v>3</v>
      </c>
      <c r="S88" s="42">
        <v>2</v>
      </c>
      <c r="BN88" s="41">
        <v>5</v>
      </c>
      <c r="BO88" s="104">
        <v>7</v>
      </c>
      <c r="BP88" s="102">
        <v>8</v>
      </c>
      <c r="BQ88" s="2"/>
      <c r="BX88" s="13"/>
    </row>
    <row r="89" spans="10:76" x14ac:dyDescent="0.3">
      <c r="J89" s="38"/>
      <c r="P89" s="2"/>
      <c r="Q89" s="102">
        <v>3</v>
      </c>
      <c r="R89" s="103">
        <v>4</v>
      </c>
      <c r="S89" s="42">
        <v>3</v>
      </c>
      <c r="BN89" s="43">
        <v>4</v>
      </c>
      <c r="BO89" s="104">
        <v>6</v>
      </c>
      <c r="BP89" s="102">
        <v>7</v>
      </c>
      <c r="BQ89" s="2"/>
      <c r="BX89" s="13"/>
    </row>
    <row r="90" spans="10:76" x14ac:dyDescent="0.3">
      <c r="J90" s="38"/>
      <c r="P90" s="2"/>
      <c r="Q90" s="102">
        <v>4</v>
      </c>
      <c r="R90" s="103">
        <v>5</v>
      </c>
      <c r="S90" s="42">
        <v>4</v>
      </c>
      <c r="BN90" s="43">
        <v>3</v>
      </c>
      <c r="BO90" s="104">
        <v>5</v>
      </c>
      <c r="BP90" s="102">
        <v>6</v>
      </c>
      <c r="BQ90" s="2"/>
      <c r="BX90" s="13"/>
    </row>
    <row r="91" spans="10:76" x14ac:dyDescent="0.3">
      <c r="J91" s="38"/>
      <c r="P91" s="102">
        <v>1</v>
      </c>
      <c r="Q91" s="103">
        <v>5</v>
      </c>
      <c r="R91" s="103">
        <v>6</v>
      </c>
      <c r="S91" s="42">
        <v>5</v>
      </c>
      <c r="BN91" s="43">
        <v>2</v>
      </c>
      <c r="BO91" s="104">
        <v>4</v>
      </c>
      <c r="BP91" s="104">
        <v>5</v>
      </c>
      <c r="BQ91" s="102">
        <v>6</v>
      </c>
      <c r="BX91" s="13"/>
    </row>
    <row r="92" spans="10:76" x14ac:dyDescent="0.3">
      <c r="J92" s="38"/>
      <c r="P92" s="102">
        <v>2</v>
      </c>
      <c r="Q92" s="103">
        <v>6</v>
      </c>
      <c r="R92" s="103">
        <v>7</v>
      </c>
      <c r="S92" s="2"/>
      <c r="BN92" s="44">
        <v>1</v>
      </c>
      <c r="BO92" s="104">
        <v>3</v>
      </c>
      <c r="BP92" s="104">
        <v>4</v>
      </c>
      <c r="BQ92" s="102">
        <v>5</v>
      </c>
      <c r="BX92" s="13"/>
    </row>
    <row r="93" spans="10:76" x14ac:dyDescent="0.3">
      <c r="J93" s="38"/>
      <c r="P93" s="102">
        <v>3</v>
      </c>
      <c r="Q93" s="18">
        <v>7</v>
      </c>
      <c r="R93" s="18">
        <v>8</v>
      </c>
      <c r="S93" s="2"/>
      <c r="BN93" s="2"/>
      <c r="BO93" s="19">
        <v>2</v>
      </c>
      <c r="BP93" s="19">
        <v>3</v>
      </c>
      <c r="BQ93" s="102">
        <v>4</v>
      </c>
      <c r="BX93" s="13"/>
    </row>
    <row r="94" spans="10:76" x14ac:dyDescent="0.3">
      <c r="J94" s="38"/>
      <c r="L94" s="283" t="s">
        <v>44</v>
      </c>
      <c r="M94" s="284"/>
      <c r="P94" s="102">
        <v>4</v>
      </c>
      <c r="Q94" s="18">
        <v>8</v>
      </c>
      <c r="R94" s="18">
        <v>9</v>
      </c>
      <c r="S94" s="2"/>
      <c r="BN94" s="2"/>
      <c r="BO94" s="19">
        <v>1</v>
      </c>
      <c r="BP94" s="19">
        <v>2</v>
      </c>
      <c r="BQ94" s="102">
        <v>3</v>
      </c>
      <c r="BU94" s="286" t="s">
        <v>45</v>
      </c>
      <c r="BV94" s="287"/>
      <c r="BX94" s="13"/>
    </row>
    <row r="95" spans="10:76" x14ac:dyDescent="0.3">
      <c r="J95" s="38"/>
      <c r="L95" s="285"/>
      <c r="M95" s="285"/>
      <c r="P95" s="17">
        <v>5</v>
      </c>
      <c r="Q95" s="18">
        <v>9</v>
      </c>
      <c r="R95" s="2"/>
      <c r="S95" s="2"/>
      <c r="BN95" s="2"/>
      <c r="BO95" s="2"/>
      <c r="BP95" s="19">
        <v>1</v>
      </c>
      <c r="BQ95" s="17">
        <v>2</v>
      </c>
      <c r="BU95" s="288"/>
      <c r="BV95" s="288"/>
      <c r="BX95" s="13"/>
    </row>
    <row r="96" spans="10:76" x14ac:dyDescent="0.3">
      <c r="J96" s="38"/>
      <c r="P96" s="17">
        <v>6</v>
      </c>
      <c r="Q96" s="2"/>
      <c r="R96" s="2"/>
      <c r="S96" s="2"/>
      <c r="BN96" s="2"/>
      <c r="BO96" s="2"/>
      <c r="BP96" s="2"/>
      <c r="BQ96" s="17">
        <v>1</v>
      </c>
      <c r="BX96" s="13"/>
    </row>
    <row r="97" spans="10:76" x14ac:dyDescent="0.3">
      <c r="J97" s="38"/>
      <c r="BX97" s="13"/>
    </row>
    <row r="98" spans="10:76" x14ac:dyDescent="0.3">
      <c r="J98" s="38"/>
      <c r="BX98" s="13"/>
    </row>
    <row r="99" spans="10:76" x14ac:dyDescent="0.3">
      <c r="J99" s="38"/>
      <c r="P99" s="2"/>
      <c r="BX99" s="13"/>
    </row>
    <row r="100" spans="10:76" x14ac:dyDescent="0.3">
      <c r="J100" s="38"/>
      <c r="BX100" s="13"/>
    </row>
    <row r="101" spans="10:76" x14ac:dyDescent="0.3">
      <c r="J101" s="38"/>
      <c r="O101" s="2"/>
      <c r="P101" s="2"/>
      <c r="Q101" s="102">
        <v>1</v>
      </c>
      <c r="R101" s="102">
        <v>1</v>
      </c>
      <c r="S101" s="45">
        <v>1</v>
      </c>
      <c r="BN101" s="45">
        <v>8</v>
      </c>
      <c r="BO101" s="102">
        <v>13</v>
      </c>
      <c r="BP101" s="102">
        <v>16</v>
      </c>
      <c r="BQ101" s="2"/>
      <c r="BR101" s="2"/>
      <c r="BX101" s="13"/>
    </row>
    <row r="102" spans="10:76" x14ac:dyDescent="0.3">
      <c r="J102" s="38"/>
      <c r="O102" s="2">
        <v>38</v>
      </c>
      <c r="P102" s="2"/>
      <c r="Q102" s="102">
        <v>2</v>
      </c>
      <c r="R102" s="102">
        <v>2</v>
      </c>
      <c r="S102" s="45">
        <v>2</v>
      </c>
      <c r="BN102" s="45">
        <v>7</v>
      </c>
      <c r="BO102" s="102">
        <v>12</v>
      </c>
      <c r="BP102" s="102">
        <v>15</v>
      </c>
      <c r="BQ102" s="2"/>
      <c r="BR102" s="2">
        <v>38</v>
      </c>
      <c r="BX102" s="13"/>
    </row>
    <row r="103" spans="10:76" x14ac:dyDescent="0.3">
      <c r="J103" s="38"/>
      <c r="O103" s="2"/>
      <c r="P103" s="2"/>
      <c r="Q103" s="102">
        <v>3</v>
      </c>
      <c r="R103" s="102">
        <v>3</v>
      </c>
      <c r="S103" s="45">
        <v>3</v>
      </c>
      <c r="BN103" s="45">
        <v>6</v>
      </c>
      <c r="BO103" s="102">
        <v>11</v>
      </c>
      <c r="BP103" s="102">
        <v>14</v>
      </c>
      <c r="BQ103" s="2"/>
      <c r="BR103" s="2"/>
      <c r="BX103" s="13"/>
    </row>
    <row r="104" spans="10:76" x14ac:dyDescent="0.3">
      <c r="J104" s="38"/>
      <c r="O104" s="2"/>
      <c r="P104" s="2"/>
      <c r="Q104" s="102">
        <v>4</v>
      </c>
      <c r="R104" s="102">
        <v>4</v>
      </c>
      <c r="S104" s="45">
        <v>4</v>
      </c>
      <c r="BN104" s="45">
        <v>5</v>
      </c>
      <c r="BO104" s="102">
        <v>10</v>
      </c>
      <c r="BP104" s="102">
        <v>13</v>
      </c>
      <c r="BQ104" s="2"/>
      <c r="BR104" s="2"/>
      <c r="BX104" s="13"/>
    </row>
    <row r="105" spans="10:76" x14ac:dyDescent="0.3">
      <c r="J105" s="38"/>
      <c r="K105" s="289" t="s">
        <v>23</v>
      </c>
      <c r="L105" s="290"/>
      <c r="O105" s="2"/>
      <c r="P105" s="102">
        <v>1</v>
      </c>
      <c r="Q105" s="103">
        <v>5</v>
      </c>
      <c r="R105" s="102">
        <v>5</v>
      </c>
      <c r="S105" s="45">
        <v>5</v>
      </c>
      <c r="BN105" s="45">
        <v>4</v>
      </c>
      <c r="BO105" s="102">
        <v>9</v>
      </c>
      <c r="BP105" s="102">
        <v>12</v>
      </c>
      <c r="BQ105" s="102">
        <v>14</v>
      </c>
      <c r="BR105" s="2"/>
      <c r="BX105" s="13"/>
    </row>
    <row r="106" spans="10:76" x14ac:dyDescent="0.3">
      <c r="J106" s="38"/>
      <c r="K106" s="291"/>
      <c r="L106" s="292"/>
      <c r="O106" s="2"/>
      <c r="P106" s="102">
        <v>2</v>
      </c>
      <c r="Q106" s="103">
        <v>6</v>
      </c>
      <c r="R106" s="102">
        <v>6</v>
      </c>
      <c r="S106" s="45">
        <v>6</v>
      </c>
      <c r="BN106" s="45">
        <v>3</v>
      </c>
      <c r="BO106" s="102">
        <v>8</v>
      </c>
      <c r="BP106" s="102">
        <v>11</v>
      </c>
      <c r="BQ106" s="102">
        <v>13</v>
      </c>
      <c r="BR106" s="2"/>
      <c r="BT106" s="289" t="s">
        <v>24</v>
      </c>
      <c r="BU106" s="290"/>
      <c r="BX106" s="13"/>
    </row>
    <row r="107" spans="10:76" x14ac:dyDescent="0.3">
      <c r="J107" s="38"/>
      <c r="K107" s="293"/>
      <c r="L107" s="294"/>
      <c r="O107" s="2"/>
      <c r="P107" s="102">
        <v>3</v>
      </c>
      <c r="Q107" s="103">
        <v>7</v>
      </c>
      <c r="R107" s="102">
        <v>7</v>
      </c>
      <c r="S107" s="45">
        <v>7</v>
      </c>
      <c r="BN107" s="45">
        <v>2</v>
      </c>
      <c r="BO107" s="102">
        <v>7</v>
      </c>
      <c r="BP107" s="102">
        <v>10</v>
      </c>
      <c r="BQ107" s="102">
        <v>12</v>
      </c>
      <c r="BR107" s="2"/>
      <c r="BT107" s="291"/>
      <c r="BU107" s="292"/>
      <c r="BX107" s="13"/>
    </row>
    <row r="108" spans="10:76" x14ac:dyDescent="0.3">
      <c r="J108" s="38"/>
      <c r="O108" s="2"/>
      <c r="P108" s="102">
        <v>4</v>
      </c>
      <c r="Q108" s="103">
        <v>8</v>
      </c>
      <c r="R108" s="102">
        <v>8</v>
      </c>
      <c r="S108" s="45">
        <v>8</v>
      </c>
      <c r="AP108" s="289" t="s">
        <v>26</v>
      </c>
      <c r="AQ108" s="295"/>
      <c r="AR108" s="295"/>
      <c r="AS108" s="290"/>
      <c r="BN108" s="45">
        <v>1</v>
      </c>
      <c r="BO108" s="105">
        <v>6</v>
      </c>
      <c r="BP108" s="105">
        <v>9</v>
      </c>
      <c r="BQ108" s="102">
        <v>11</v>
      </c>
      <c r="BR108" s="2"/>
      <c r="BT108" s="293"/>
      <c r="BU108" s="294"/>
      <c r="BX108" s="13"/>
    </row>
    <row r="109" spans="10:76" x14ac:dyDescent="0.3">
      <c r="J109" s="38"/>
      <c r="O109" s="102">
        <v>1</v>
      </c>
      <c r="P109" s="103">
        <v>5</v>
      </c>
      <c r="Q109" s="103">
        <v>9</v>
      </c>
      <c r="R109" s="102">
        <v>9</v>
      </c>
      <c r="S109" s="4">
        <v>1</v>
      </c>
      <c r="AP109" s="293"/>
      <c r="AQ109" s="296"/>
      <c r="AR109" s="296"/>
      <c r="AS109" s="294"/>
      <c r="BN109" s="4">
        <v>1</v>
      </c>
      <c r="BO109" s="102">
        <v>5</v>
      </c>
      <c r="BP109" s="102">
        <v>8</v>
      </c>
      <c r="BQ109" s="102">
        <v>10</v>
      </c>
      <c r="BR109" s="102">
        <v>4</v>
      </c>
      <c r="BX109" s="13"/>
    </row>
    <row r="110" spans="10:76" x14ac:dyDescent="0.3">
      <c r="J110" s="38"/>
      <c r="O110" s="102">
        <v>2</v>
      </c>
      <c r="P110" s="103">
        <v>6</v>
      </c>
      <c r="Q110" s="103">
        <v>10</v>
      </c>
      <c r="R110" s="4">
        <v>2</v>
      </c>
      <c r="S110" s="2"/>
      <c r="BN110" s="2"/>
      <c r="BO110" s="4">
        <v>2</v>
      </c>
      <c r="BP110" s="102">
        <v>7</v>
      </c>
      <c r="BQ110" s="102">
        <v>9</v>
      </c>
      <c r="BR110" s="102">
        <v>3</v>
      </c>
      <c r="BX110" s="13"/>
    </row>
    <row r="111" spans="10:76" x14ac:dyDescent="0.3">
      <c r="J111" s="38"/>
      <c r="O111" s="102">
        <v>3</v>
      </c>
      <c r="P111" s="103">
        <v>7</v>
      </c>
      <c r="Q111" s="4">
        <v>3</v>
      </c>
      <c r="R111" s="2"/>
      <c r="S111" s="2"/>
      <c r="BN111" s="2"/>
      <c r="BO111" s="2"/>
      <c r="BP111" s="4">
        <v>3</v>
      </c>
      <c r="BQ111" s="102">
        <v>8</v>
      </c>
      <c r="BR111" s="102">
        <v>2</v>
      </c>
      <c r="BX111" s="13"/>
    </row>
    <row r="112" spans="10:76" x14ac:dyDescent="0.3">
      <c r="J112" s="38"/>
      <c r="O112" s="102">
        <v>4</v>
      </c>
      <c r="P112" s="4">
        <v>4</v>
      </c>
      <c r="Q112" s="2"/>
      <c r="R112" s="106">
        <v>10</v>
      </c>
      <c r="S112" s="2"/>
      <c r="AC112" s="46">
        <v>1</v>
      </c>
      <c r="AD112" s="47">
        <v>2</v>
      </c>
      <c r="AE112" s="47">
        <v>3</v>
      </c>
      <c r="AF112" s="48">
        <v>4</v>
      </c>
      <c r="AG112" s="4">
        <v>1</v>
      </c>
      <c r="AH112" s="2"/>
      <c r="AI112" s="45">
        <v>5</v>
      </c>
      <c r="AJ112" s="45">
        <v>6</v>
      </c>
      <c r="AK112" s="45">
        <v>7</v>
      </c>
      <c r="AL112" s="45">
        <v>8</v>
      </c>
      <c r="AM112" s="45">
        <v>9</v>
      </c>
      <c r="AN112" s="45">
        <v>10</v>
      </c>
      <c r="AO112" s="45">
        <v>11</v>
      </c>
      <c r="AP112" s="45">
        <v>12</v>
      </c>
      <c r="AQ112" s="45">
        <v>13</v>
      </c>
      <c r="AR112" s="45">
        <v>14</v>
      </c>
      <c r="AS112" s="45">
        <v>15</v>
      </c>
      <c r="AT112" s="45">
        <v>16</v>
      </c>
      <c r="AU112" s="45">
        <v>17</v>
      </c>
      <c r="AV112" s="45">
        <v>18</v>
      </c>
      <c r="AW112" s="45">
        <v>19</v>
      </c>
      <c r="AX112" s="45">
        <v>20</v>
      </c>
      <c r="AY112" s="45">
        <v>21</v>
      </c>
      <c r="AZ112" s="45">
        <v>22</v>
      </c>
      <c r="BA112" s="45">
        <v>23</v>
      </c>
      <c r="BB112" s="2"/>
      <c r="BC112" s="46">
        <v>24</v>
      </c>
      <c r="BD112" s="47">
        <v>25</v>
      </c>
      <c r="BE112" s="47">
        <v>26</v>
      </c>
      <c r="BF112" s="48">
        <v>27</v>
      </c>
      <c r="BN112" s="2"/>
      <c r="BO112" s="106">
        <v>4</v>
      </c>
      <c r="BP112" s="2"/>
      <c r="BQ112" s="4">
        <v>4</v>
      </c>
      <c r="BR112" s="102">
        <v>1</v>
      </c>
      <c r="BX112" s="13"/>
    </row>
    <row r="113" spans="10:76" x14ac:dyDescent="0.3">
      <c r="J113" s="38"/>
      <c r="O113" s="4">
        <v>5</v>
      </c>
      <c r="P113" s="2"/>
      <c r="Q113" s="104">
        <v>11</v>
      </c>
      <c r="R113" s="106">
        <v>11</v>
      </c>
      <c r="S113" s="2"/>
      <c r="AC113" s="104">
        <v>1</v>
      </c>
      <c r="AD113" s="107">
        <v>2</v>
      </c>
      <c r="AE113" s="107">
        <v>3</v>
      </c>
      <c r="AF113" s="103">
        <v>4</v>
      </c>
      <c r="AG113" s="4">
        <v>2</v>
      </c>
      <c r="AH113" s="2"/>
      <c r="AI113" s="102">
        <v>5</v>
      </c>
      <c r="AJ113" s="102">
        <v>6</v>
      </c>
      <c r="AK113" s="102">
        <v>7</v>
      </c>
      <c r="AL113" s="102">
        <v>8</v>
      </c>
      <c r="AM113" s="102">
        <v>9</v>
      </c>
      <c r="AN113" s="102">
        <v>10</v>
      </c>
      <c r="AO113" s="102">
        <v>11</v>
      </c>
      <c r="AP113" s="102">
        <v>12</v>
      </c>
      <c r="AQ113" s="102">
        <v>13</v>
      </c>
      <c r="AR113" s="102">
        <v>14</v>
      </c>
      <c r="AS113" s="102">
        <v>15</v>
      </c>
      <c r="AT113" s="102">
        <v>16</v>
      </c>
      <c r="AU113" s="102">
        <v>17</v>
      </c>
      <c r="AV113" s="102">
        <v>18</v>
      </c>
      <c r="AW113" s="102">
        <v>19</v>
      </c>
      <c r="AX113" s="91">
        <v>20</v>
      </c>
      <c r="AY113" s="91">
        <v>21</v>
      </c>
      <c r="AZ113" s="91">
        <v>22</v>
      </c>
      <c r="BA113" s="91">
        <v>23</v>
      </c>
      <c r="BB113" s="2"/>
      <c r="BC113" s="104">
        <v>24</v>
      </c>
      <c r="BD113" s="107">
        <v>25</v>
      </c>
      <c r="BE113" s="107">
        <v>26</v>
      </c>
      <c r="BF113" s="103">
        <v>27</v>
      </c>
      <c r="BN113" s="2"/>
      <c r="BO113" s="108">
        <v>3</v>
      </c>
      <c r="BP113" s="102">
        <v>6</v>
      </c>
      <c r="BQ113" s="2"/>
      <c r="BR113" s="4">
        <v>5</v>
      </c>
      <c r="BX113" s="13"/>
    </row>
    <row r="114" spans="10:76" x14ac:dyDescent="0.3">
      <c r="J114" s="38"/>
      <c r="O114" s="2"/>
      <c r="P114" s="104">
        <v>8</v>
      </c>
      <c r="Q114" s="104">
        <v>12</v>
      </c>
      <c r="R114" s="17">
        <v>12</v>
      </c>
      <c r="S114" s="2"/>
      <c r="AC114" s="2"/>
      <c r="AD114" s="102">
        <v>1</v>
      </c>
      <c r="AE114" s="102">
        <v>2</v>
      </c>
      <c r="AF114" s="102">
        <v>3</v>
      </c>
      <c r="AG114" s="4">
        <v>3</v>
      </c>
      <c r="AH114" s="2"/>
      <c r="AI114" s="102">
        <v>4</v>
      </c>
      <c r="AJ114" s="102">
        <v>5</v>
      </c>
      <c r="AK114" s="102">
        <v>6</v>
      </c>
      <c r="AL114" s="102">
        <v>7</v>
      </c>
      <c r="AM114" s="102">
        <v>8</v>
      </c>
      <c r="AN114" s="102">
        <v>9</v>
      </c>
      <c r="AO114" s="102">
        <v>10</v>
      </c>
      <c r="AP114" s="102">
        <v>11</v>
      </c>
      <c r="AQ114" s="102">
        <v>12</v>
      </c>
      <c r="AR114" s="102">
        <v>13</v>
      </c>
      <c r="AS114" s="102">
        <v>14</v>
      </c>
      <c r="AT114" s="102">
        <v>15</v>
      </c>
      <c r="AU114" s="102">
        <v>16</v>
      </c>
      <c r="AV114" s="102">
        <v>17</v>
      </c>
      <c r="AW114" s="102">
        <v>18</v>
      </c>
      <c r="AX114" s="102">
        <v>19</v>
      </c>
      <c r="AY114" s="102">
        <v>20</v>
      </c>
      <c r="AZ114" s="102">
        <v>21</v>
      </c>
      <c r="BA114" s="102">
        <v>22</v>
      </c>
      <c r="BB114" s="2"/>
      <c r="BC114" s="102">
        <v>23</v>
      </c>
      <c r="BD114" s="102">
        <v>24</v>
      </c>
      <c r="BE114" s="102">
        <v>25</v>
      </c>
      <c r="BF114" s="2"/>
      <c r="BN114" s="2"/>
      <c r="BO114" s="19">
        <v>2</v>
      </c>
      <c r="BP114" s="104">
        <v>5</v>
      </c>
      <c r="BQ114" s="102">
        <v>7</v>
      </c>
      <c r="BR114" s="2"/>
      <c r="BX114" s="13"/>
    </row>
    <row r="115" spans="10:76" x14ac:dyDescent="0.3">
      <c r="J115" s="38"/>
      <c r="O115" s="2"/>
      <c r="P115" s="104">
        <v>9</v>
      </c>
      <c r="Q115" s="102">
        <v>13</v>
      </c>
      <c r="R115" s="17">
        <v>13</v>
      </c>
      <c r="S115" s="2"/>
      <c r="AC115" s="2"/>
      <c r="AD115" s="109">
        <v>1</v>
      </c>
      <c r="AE115" s="109">
        <v>2</v>
      </c>
      <c r="AF115" s="109">
        <v>3</v>
      </c>
      <c r="AG115" s="4">
        <v>4</v>
      </c>
      <c r="AH115" s="2"/>
      <c r="AI115" s="2"/>
      <c r="AJ115" s="110">
        <v>4</v>
      </c>
      <c r="AK115" s="110">
        <v>5</v>
      </c>
      <c r="AL115" s="110">
        <v>6</v>
      </c>
      <c r="AM115" s="110">
        <v>7</v>
      </c>
      <c r="AN115" s="110">
        <v>8</v>
      </c>
      <c r="AO115" s="110">
        <v>9</v>
      </c>
      <c r="AP115" s="110">
        <v>10</v>
      </c>
      <c r="AQ115" s="110">
        <v>11</v>
      </c>
      <c r="AR115" s="110">
        <v>12</v>
      </c>
      <c r="AS115" s="110">
        <v>13</v>
      </c>
      <c r="AT115" s="110">
        <v>14</v>
      </c>
      <c r="AU115" s="110">
        <v>15</v>
      </c>
      <c r="AV115" s="110">
        <v>16</v>
      </c>
      <c r="AW115" s="110">
        <v>17</v>
      </c>
      <c r="AX115" s="110">
        <v>18</v>
      </c>
      <c r="AY115" s="110">
        <v>19</v>
      </c>
      <c r="AZ115" s="110">
        <v>20</v>
      </c>
      <c r="BA115" s="110">
        <v>21</v>
      </c>
      <c r="BB115" s="2"/>
      <c r="BC115" s="109">
        <v>22</v>
      </c>
      <c r="BD115" s="109">
        <v>23</v>
      </c>
      <c r="BE115" s="109">
        <v>24</v>
      </c>
      <c r="BF115" s="2"/>
      <c r="BN115" s="2"/>
      <c r="BO115" s="19">
        <v>1</v>
      </c>
      <c r="BP115" s="104">
        <v>4</v>
      </c>
      <c r="BQ115" s="102">
        <v>6</v>
      </c>
      <c r="BR115" s="2"/>
      <c r="BX115" s="13"/>
    </row>
    <row r="116" spans="10:76" x14ac:dyDescent="0.3">
      <c r="J116" s="38"/>
      <c r="O116" s="2"/>
      <c r="P116" s="104">
        <v>10</v>
      </c>
      <c r="Q116" s="102">
        <v>14</v>
      </c>
      <c r="R116" s="2"/>
      <c r="S116" s="2"/>
      <c r="AC116" s="2"/>
      <c r="AD116" s="2"/>
      <c r="AE116" s="2"/>
      <c r="AF116" s="2"/>
      <c r="AG116" s="4">
        <v>5</v>
      </c>
      <c r="AH116" s="2"/>
      <c r="AI116" s="2"/>
      <c r="AJ116" s="2"/>
      <c r="AK116" s="102">
        <v>1</v>
      </c>
      <c r="AL116" s="102">
        <v>2</v>
      </c>
      <c r="AM116" s="102">
        <v>3</v>
      </c>
      <c r="AN116" s="102">
        <v>4</v>
      </c>
      <c r="AO116" s="102">
        <v>5</v>
      </c>
      <c r="AP116" s="102">
        <v>6</v>
      </c>
      <c r="AQ116" s="102">
        <v>7</v>
      </c>
      <c r="AR116" s="102">
        <v>8</v>
      </c>
      <c r="AS116" s="102">
        <v>9</v>
      </c>
      <c r="AT116" s="102">
        <v>10</v>
      </c>
      <c r="AU116" s="102">
        <v>11</v>
      </c>
      <c r="AV116" s="102">
        <v>12</v>
      </c>
      <c r="AW116" s="102">
        <v>13</v>
      </c>
      <c r="AX116" s="102">
        <v>14</v>
      </c>
      <c r="AY116" s="2"/>
      <c r="AZ116" s="2"/>
      <c r="BA116" s="2"/>
      <c r="BB116" s="2"/>
      <c r="BC116" s="2"/>
      <c r="BD116" s="2"/>
      <c r="BE116" s="2"/>
      <c r="BF116" s="2"/>
      <c r="BN116" s="2"/>
      <c r="BO116" s="2"/>
      <c r="BP116" s="104">
        <v>3</v>
      </c>
      <c r="BQ116" s="102">
        <v>5</v>
      </c>
      <c r="BR116" s="2"/>
      <c r="BX116" s="13"/>
    </row>
    <row r="117" spans="10:76" x14ac:dyDescent="0.3">
      <c r="J117" s="38"/>
      <c r="O117" s="2"/>
      <c r="P117" s="104">
        <v>11</v>
      </c>
      <c r="Q117" s="17">
        <v>15</v>
      </c>
      <c r="R117" s="2"/>
      <c r="S117" s="2"/>
      <c r="BN117" s="2"/>
      <c r="BO117" s="2"/>
      <c r="BP117" s="19">
        <v>2</v>
      </c>
      <c r="BQ117" s="102">
        <v>4</v>
      </c>
      <c r="BR117" s="2"/>
      <c r="BX117" s="13"/>
    </row>
    <row r="118" spans="10:76" x14ac:dyDescent="0.3">
      <c r="J118" s="38"/>
      <c r="O118" s="2"/>
      <c r="P118" s="19">
        <v>12</v>
      </c>
      <c r="Q118" s="17">
        <v>16</v>
      </c>
      <c r="R118" s="2"/>
      <c r="S118" s="2"/>
      <c r="AD118" s="317" t="s">
        <v>46</v>
      </c>
      <c r="AE118" s="318"/>
      <c r="AF118" s="318"/>
      <c r="AG118" s="292"/>
      <c r="AY118" s="317" t="s">
        <v>47</v>
      </c>
      <c r="AZ118" s="318"/>
      <c r="BA118" s="318"/>
      <c r="BB118" s="292"/>
      <c r="BN118" s="2"/>
      <c r="BO118" s="2"/>
      <c r="BP118" s="19">
        <v>1</v>
      </c>
      <c r="BQ118" s="17">
        <v>3</v>
      </c>
      <c r="BR118" s="2"/>
      <c r="BX118" s="13"/>
    </row>
    <row r="119" spans="10:76" x14ac:dyDescent="0.3">
      <c r="J119" s="38"/>
      <c r="O119" s="2"/>
      <c r="P119" s="17">
        <v>13</v>
      </c>
      <c r="Q119" s="2"/>
      <c r="R119" s="2"/>
      <c r="S119" s="2"/>
      <c r="AD119" s="291"/>
      <c r="AE119" s="318"/>
      <c r="AF119" s="318"/>
      <c r="AG119" s="292"/>
      <c r="AY119" s="291"/>
      <c r="AZ119" s="318"/>
      <c r="BA119" s="318"/>
      <c r="BB119" s="292"/>
      <c r="BN119" s="2"/>
      <c r="BO119" s="2"/>
      <c r="BP119" s="2"/>
      <c r="BQ119" s="17">
        <v>2</v>
      </c>
      <c r="BR119" s="2"/>
      <c r="BX119" s="13"/>
    </row>
    <row r="120" spans="10:76" x14ac:dyDescent="0.3">
      <c r="J120" s="38"/>
      <c r="O120" s="2"/>
      <c r="P120" s="17">
        <v>14</v>
      </c>
      <c r="Q120" s="2"/>
      <c r="R120" s="2">
        <v>17</v>
      </c>
      <c r="S120" s="2"/>
      <c r="BN120" s="2"/>
      <c r="BO120" s="2"/>
      <c r="BP120" s="2"/>
      <c r="BQ120" s="17">
        <v>1</v>
      </c>
      <c r="BR120" s="2"/>
      <c r="BS120">
        <v>17</v>
      </c>
      <c r="BX120" s="13"/>
    </row>
    <row r="121" spans="10:76" x14ac:dyDescent="0.3">
      <c r="J121" s="38"/>
      <c r="BX121" s="13"/>
    </row>
    <row r="122" spans="10:76" ht="17.25" thickBot="1" x14ac:dyDescent="0.35">
      <c r="J122" s="49"/>
      <c r="K122" s="50"/>
      <c r="L122" s="50"/>
      <c r="M122" s="50"/>
      <c r="N122" s="50"/>
      <c r="O122" s="50"/>
      <c r="P122" s="50"/>
      <c r="Q122" s="50"/>
      <c r="R122" s="50"/>
      <c r="S122" s="50"/>
      <c r="T122" s="50"/>
      <c r="U122" s="50"/>
      <c r="V122" s="50"/>
      <c r="W122" s="50"/>
      <c r="X122" s="50"/>
      <c r="Y122" s="50"/>
      <c r="Z122" s="50"/>
      <c r="AA122" s="50"/>
      <c r="AB122" s="50"/>
      <c r="AC122" s="50"/>
      <c r="AD122" s="50"/>
      <c r="AE122" s="50"/>
      <c r="AF122" s="50"/>
      <c r="AG122" s="50"/>
      <c r="AH122" s="50"/>
      <c r="AI122" s="50"/>
      <c r="AJ122" s="50"/>
      <c r="AK122" s="50"/>
      <c r="AL122" s="50"/>
      <c r="AM122" s="50"/>
      <c r="AN122" s="50"/>
      <c r="AO122" s="50"/>
      <c r="AP122" s="50"/>
      <c r="AQ122" s="50"/>
      <c r="AR122" s="50"/>
      <c r="AS122" s="50"/>
      <c r="AT122" s="50"/>
      <c r="AU122" s="50"/>
      <c r="AV122" s="50"/>
      <c r="AW122" s="50"/>
      <c r="AX122" s="50"/>
      <c r="AY122" s="50"/>
      <c r="AZ122" s="50"/>
      <c r="BA122" s="50"/>
      <c r="BB122" s="50"/>
      <c r="BC122" s="50"/>
      <c r="BD122" s="50"/>
      <c r="BE122" s="50"/>
      <c r="BF122" s="50"/>
      <c r="BG122" s="50"/>
      <c r="BH122" s="50"/>
      <c r="BI122" s="50"/>
      <c r="BJ122" s="50"/>
      <c r="BK122" s="50"/>
      <c r="BL122" s="50"/>
      <c r="BM122" s="50"/>
      <c r="BN122" s="50"/>
      <c r="BO122" s="50"/>
      <c r="BP122" s="50"/>
      <c r="BQ122" s="50"/>
      <c r="BR122" s="50"/>
      <c r="BS122" s="50"/>
      <c r="BT122" s="50"/>
      <c r="BU122" s="50"/>
      <c r="BV122" s="50"/>
      <c r="BW122" s="50"/>
      <c r="BX122" s="51"/>
    </row>
    <row r="123" spans="10:76" x14ac:dyDescent="0.3">
      <c r="V123" s="52"/>
    </row>
  </sheetData>
  <mergeCells count="131">
    <mergeCell ref="AF1:AJ2"/>
    <mergeCell ref="BG1:BL2"/>
    <mergeCell ref="P2:X3"/>
    <mergeCell ref="AS2:AZ3"/>
    <mergeCell ref="BT2:CA3"/>
    <mergeCell ref="AS12:BA13"/>
    <mergeCell ref="I13:M14"/>
    <mergeCell ref="BZ13:CC14"/>
    <mergeCell ref="W14:AY31"/>
    <mergeCell ref="BB15:BE15"/>
    <mergeCell ref="BG15:BH15"/>
    <mergeCell ref="BI15:BJ15"/>
    <mergeCell ref="BK15:BN15"/>
    <mergeCell ref="BO15:BS15"/>
    <mergeCell ref="AZ16:BA22"/>
    <mergeCell ref="BB16:BE16"/>
    <mergeCell ref="BG16:BH16"/>
    <mergeCell ref="BI16:BJ16"/>
    <mergeCell ref="BK16:BN16"/>
    <mergeCell ref="BO16:BS16"/>
    <mergeCell ref="BB17:BE17"/>
    <mergeCell ref="BG17:BH17"/>
    <mergeCell ref="BI17:BJ17"/>
    <mergeCell ref="BK17:BN17"/>
    <mergeCell ref="BO17:BS17"/>
    <mergeCell ref="BB18:BE18"/>
    <mergeCell ref="BG18:BH18"/>
    <mergeCell ref="BI18:BJ18"/>
    <mergeCell ref="BK18:BN18"/>
    <mergeCell ref="BO18:BS18"/>
    <mergeCell ref="BB19:BE19"/>
    <mergeCell ref="BG19:BH19"/>
    <mergeCell ref="BI19:BJ19"/>
    <mergeCell ref="BK19:BN19"/>
    <mergeCell ref="BO19:BS19"/>
    <mergeCell ref="BB20:BE20"/>
    <mergeCell ref="BG20:BH20"/>
    <mergeCell ref="BI20:BJ20"/>
    <mergeCell ref="BK20:BN20"/>
    <mergeCell ref="BO20:BS20"/>
    <mergeCell ref="BB21:BE21"/>
    <mergeCell ref="BG21:BH21"/>
    <mergeCell ref="BI21:BJ21"/>
    <mergeCell ref="BK21:BN21"/>
    <mergeCell ref="BO21:BS21"/>
    <mergeCell ref="BB22:BE22"/>
    <mergeCell ref="BG22:BH22"/>
    <mergeCell ref="BI22:BJ22"/>
    <mergeCell ref="BK22:BN22"/>
    <mergeCell ref="BO22:BS22"/>
    <mergeCell ref="AZ23:BF23"/>
    <mergeCell ref="BG23:BH23"/>
    <mergeCell ref="BI23:BJ23"/>
    <mergeCell ref="BK23:BN23"/>
    <mergeCell ref="BO23:BS23"/>
    <mergeCell ref="C25:D28"/>
    <mergeCell ref="BB25:BE25"/>
    <mergeCell ref="BG25:BH25"/>
    <mergeCell ref="BI25:BJ25"/>
    <mergeCell ref="BK25:BN25"/>
    <mergeCell ref="BO25:BS25"/>
    <mergeCell ref="BB26:BE26"/>
    <mergeCell ref="BG26:BH26"/>
    <mergeCell ref="BI26:BJ26"/>
    <mergeCell ref="AZ24:BA28"/>
    <mergeCell ref="BB24:BE24"/>
    <mergeCell ref="BG24:BH24"/>
    <mergeCell ref="BI24:BJ24"/>
    <mergeCell ref="BK24:BN24"/>
    <mergeCell ref="BO24:BS24"/>
    <mergeCell ref="BK26:BN26"/>
    <mergeCell ref="BO26:BS26"/>
    <mergeCell ref="BB27:BE27"/>
    <mergeCell ref="BG27:BH27"/>
    <mergeCell ref="BI27:BJ27"/>
    <mergeCell ref="BK27:BN27"/>
    <mergeCell ref="BO27:BS27"/>
    <mergeCell ref="BB28:BE28"/>
    <mergeCell ref="BG28:BH28"/>
    <mergeCell ref="BI28:BJ28"/>
    <mergeCell ref="BK28:BN28"/>
    <mergeCell ref="BO28:BS28"/>
    <mergeCell ref="CH24:CI27"/>
    <mergeCell ref="T33:V35"/>
    <mergeCell ref="Y33:AC34"/>
    <mergeCell ref="BL33:BP34"/>
    <mergeCell ref="BS33:BU35"/>
    <mergeCell ref="AR34:AX35"/>
    <mergeCell ref="AA36:AD36"/>
    <mergeCell ref="BK36:BN36"/>
    <mergeCell ref="AZ29:BF29"/>
    <mergeCell ref="BG29:BH29"/>
    <mergeCell ref="BI29:BJ29"/>
    <mergeCell ref="BK29:BN29"/>
    <mergeCell ref="BO29:BS29"/>
    <mergeCell ref="AZ30:BF30"/>
    <mergeCell ref="BG30:BH30"/>
    <mergeCell ref="BI30:BJ30"/>
    <mergeCell ref="BK30:BN30"/>
    <mergeCell ref="BO30:BS30"/>
    <mergeCell ref="CI45:CJ48"/>
    <mergeCell ref="B46:C48"/>
    <mergeCell ref="CL56:CM58"/>
    <mergeCell ref="B58:B61"/>
    <mergeCell ref="U58:Y59"/>
    <mergeCell ref="BO58:BR59"/>
    <mergeCell ref="AT60:AW61"/>
    <mergeCell ref="AD61:AG62"/>
    <mergeCell ref="BF61:BI62"/>
    <mergeCell ref="B62:B63"/>
    <mergeCell ref="AI76:AL77"/>
    <mergeCell ref="AT76:AV77"/>
    <mergeCell ref="BC76:BE77"/>
    <mergeCell ref="U77:V77"/>
    <mergeCell ref="BJ77:BL77"/>
    <mergeCell ref="AT80:AV81"/>
    <mergeCell ref="CJ64:CJ66"/>
    <mergeCell ref="F65:J66"/>
    <mergeCell ref="AS65:AW66"/>
    <mergeCell ref="BU65:BY66"/>
    <mergeCell ref="AG75:AK75"/>
    <mergeCell ref="BC75:BG75"/>
    <mergeCell ref="AD118:AG119"/>
    <mergeCell ref="AY118:BB119"/>
    <mergeCell ref="L85:M87"/>
    <mergeCell ref="BT85:BU86"/>
    <mergeCell ref="L94:M95"/>
    <mergeCell ref="BU94:BV95"/>
    <mergeCell ref="K105:L107"/>
    <mergeCell ref="BT106:BU108"/>
    <mergeCell ref="AP108:AS109"/>
  </mergeCells>
  <phoneticPr fontId="2" type="noConversion"/>
  <pageMargins left="3.937007874015748E-2" right="3.937007874015748E-2" top="0.55118110236220474" bottom="0.35433070866141736" header="0.31496062992125984" footer="0.31496062992125984"/>
  <pageSetup paperSize="9" scale="23" orientation="landscape"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304791-C4E2-42F8-93A9-C8BAC00F0030}">
  <sheetPr>
    <pageSetUpPr fitToPage="1"/>
  </sheetPr>
  <dimension ref="B1:CM123"/>
  <sheetViews>
    <sheetView zoomScale="50" zoomScaleNormal="50" workbookViewId="0">
      <selection activeCell="W14" sqref="W14:AY31"/>
    </sheetView>
  </sheetViews>
  <sheetFormatPr defaultRowHeight="16.5" x14ac:dyDescent="0.3"/>
  <cols>
    <col min="1" max="1" width="4.75" customWidth="1"/>
    <col min="2" max="2" width="6.625" customWidth="1"/>
    <col min="3" max="3" width="6.75" customWidth="1"/>
    <col min="4" max="87" width="4.5" customWidth="1"/>
    <col min="88" max="96" width="3.375" customWidth="1"/>
    <col min="97" max="233" width="3" customWidth="1"/>
  </cols>
  <sheetData>
    <row r="1" spans="6:89" ht="19.5" customHeight="1" x14ac:dyDescent="0.3">
      <c r="AF1" s="139" t="s">
        <v>0</v>
      </c>
      <c r="AG1" s="140"/>
      <c r="AH1" s="140"/>
      <c r="AI1" s="140"/>
      <c r="AJ1" s="141"/>
      <c r="BG1" s="139" t="s">
        <v>1</v>
      </c>
      <c r="BH1" s="140"/>
      <c r="BI1" s="140"/>
      <c r="BJ1" s="140"/>
      <c r="BK1" s="140"/>
      <c r="BL1" s="141"/>
    </row>
    <row r="2" spans="6:89" ht="19.5" customHeight="1" x14ac:dyDescent="0.3">
      <c r="I2" s="1"/>
      <c r="J2" s="1"/>
      <c r="K2" s="1"/>
      <c r="L2" s="1"/>
      <c r="M2" s="1"/>
      <c r="N2" s="1"/>
      <c r="O2" s="1"/>
      <c r="P2" s="143" t="s">
        <v>54</v>
      </c>
      <c r="Q2" s="144"/>
      <c r="R2" s="144"/>
      <c r="S2" s="144"/>
      <c r="T2" s="144"/>
      <c r="U2" s="144"/>
      <c r="V2" s="144"/>
      <c r="W2" s="144"/>
      <c r="X2" s="145"/>
      <c r="AF2" s="142"/>
      <c r="AG2" s="140"/>
      <c r="AH2" s="140"/>
      <c r="AI2" s="140"/>
      <c r="AJ2" s="141"/>
      <c r="AS2" s="143" t="s">
        <v>55</v>
      </c>
      <c r="AT2" s="144"/>
      <c r="AU2" s="144"/>
      <c r="AV2" s="144"/>
      <c r="AW2" s="144"/>
      <c r="AX2" s="144"/>
      <c r="AY2" s="144"/>
      <c r="AZ2" s="145"/>
      <c r="BG2" s="142"/>
      <c r="BH2" s="140"/>
      <c r="BI2" s="140"/>
      <c r="BJ2" s="140"/>
      <c r="BK2" s="140"/>
      <c r="BL2" s="141"/>
      <c r="BT2" s="143" t="s">
        <v>56</v>
      </c>
      <c r="BU2" s="144"/>
      <c r="BV2" s="144"/>
      <c r="BW2" s="144"/>
      <c r="BX2" s="144"/>
      <c r="BY2" s="144"/>
      <c r="BZ2" s="144"/>
      <c r="CA2" s="145"/>
    </row>
    <row r="3" spans="6:89" ht="19.5" customHeight="1" x14ac:dyDescent="0.3">
      <c r="I3" s="1"/>
      <c r="J3" s="1"/>
      <c r="K3" s="1"/>
      <c r="L3" s="1"/>
      <c r="M3" s="1"/>
      <c r="N3" s="1"/>
      <c r="O3" s="1"/>
      <c r="P3" s="146"/>
      <c r="Q3" s="147"/>
      <c r="R3" s="147"/>
      <c r="S3" s="147"/>
      <c r="T3" s="147"/>
      <c r="U3" s="147"/>
      <c r="V3" s="147"/>
      <c r="W3" s="147"/>
      <c r="X3" s="148"/>
      <c r="AS3" s="146"/>
      <c r="AT3" s="147"/>
      <c r="AU3" s="147"/>
      <c r="AV3" s="147"/>
      <c r="AW3" s="147"/>
      <c r="AX3" s="147"/>
      <c r="AY3" s="147"/>
      <c r="AZ3" s="148"/>
      <c r="BT3" s="146"/>
      <c r="BU3" s="147"/>
      <c r="BV3" s="147"/>
      <c r="BW3" s="147"/>
      <c r="BX3" s="147"/>
      <c r="BY3" s="147"/>
      <c r="BZ3" s="147"/>
      <c r="CA3" s="148"/>
    </row>
    <row r="4" spans="6:89" ht="19.5" customHeight="1" x14ac:dyDescent="0.3">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row>
    <row r="5" spans="6:89" ht="19.5" customHeight="1" x14ac:dyDescent="0.3">
      <c r="F5" s="2"/>
      <c r="G5" s="2"/>
      <c r="H5" s="2">
        <v>47</v>
      </c>
      <c r="I5" s="2"/>
      <c r="J5" s="2"/>
      <c r="K5" s="2"/>
      <c r="L5" s="2"/>
      <c r="M5" s="2"/>
      <c r="N5" s="2"/>
      <c r="O5" s="2"/>
      <c r="P5" s="2"/>
      <c r="Q5" s="117">
        <v>9</v>
      </c>
      <c r="R5" s="117">
        <v>8</v>
      </c>
      <c r="S5" s="117">
        <v>7</v>
      </c>
      <c r="T5" s="4">
        <v>6</v>
      </c>
      <c r="U5" s="2"/>
      <c r="V5" s="117">
        <v>6</v>
      </c>
      <c r="W5" s="117">
        <v>5</v>
      </c>
      <c r="X5" s="117">
        <v>4</v>
      </c>
      <c r="Y5" s="117">
        <v>3</v>
      </c>
      <c r="Z5" s="117">
        <v>2</v>
      </c>
      <c r="AA5" s="117">
        <v>1</v>
      </c>
      <c r="AB5" s="2"/>
      <c r="AC5" s="2"/>
      <c r="AD5" s="2"/>
      <c r="AE5" s="2"/>
      <c r="AF5" s="2">
        <v>54</v>
      </c>
      <c r="AG5" s="2"/>
      <c r="AH5" s="2"/>
      <c r="AI5" s="2"/>
      <c r="AJ5" s="2"/>
      <c r="AK5" s="4">
        <v>6</v>
      </c>
      <c r="AL5" s="2"/>
      <c r="AM5" s="2"/>
      <c r="AN5" s="2"/>
      <c r="AO5" s="2"/>
      <c r="AP5" s="2"/>
      <c r="AQ5" s="117">
        <v>12</v>
      </c>
      <c r="AR5" s="117">
        <v>11</v>
      </c>
      <c r="AS5" s="117">
        <v>10</v>
      </c>
      <c r="AT5" s="117">
        <v>9</v>
      </c>
      <c r="AU5" s="117">
        <v>8</v>
      </c>
      <c r="AV5" s="117">
        <v>7</v>
      </c>
      <c r="AW5" s="117">
        <v>6</v>
      </c>
      <c r="AX5" s="117">
        <v>5</v>
      </c>
      <c r="AY5" s="117">
        <v>4</v>
      </c>
      <c r="AZ5" s="117">
        <v>3</v>
      </c>
      <c r="BA5" s="117">
        <v>2</v>
      </c>
      <c r="BB5" s="117">
        <v>1</v>
      </c>
      <c r="BC5" s="2"/>
      <c r="BD5" s="2"/>
      <c r="BE5" s="2"/>
      <c r="BF5" s="2"/>
      <c r="BG5" s="2"/>
      <c r="BJ5" s="2"/>
      <c r="BK5" s="2"/>
      <c r="BL5" s="2">
        <v>54</v>
      </c>
      <c r="BM5" s="2"/>
      <c r="BN5" s="2"/>
      <c r="BO5" s="2"/>
      <c r="BP5" s="117">
        <v>9</v>
      </c>
      <c r="BQ5" s="117">
        <v>8</v>
      </c>
      <c r="BR5" s="117">
        <v>7</v>
      </c>
      <c r="BS5" s="117">
        <v>6</v>
      </c>
      <c r="BT5" s="118">
        <v>5</v>
      </c>
      <c r="BU5" s="118">
        <v>4</v>
      </c>
      <c r="BV5" s="4">
        <v>6</v>
      </c>
      <c r="BW5" s="2"/>
      <c r="BX5" s="117">
        <v>3</v>
      </c>
      <c r="BY5" s="117">
        <v>2</v>
      </c>
      <c r="BZ5" s="117">
        <v>1</v>
      </c>
      <c r="CA5" s="2"/>
      <c r="CB5" s="2"/>
      <c r="CC5" s="2"/>
      <c r="CD5" s="2"/>
      <c r="CE5" s="2"/>
      <c r="CF5" s="2"/>
      <c r="CG5" s="2"/>
      <c r="CH5" s="2"/>
      <c r="CI5" s="2">
        <v>47</v>
      </c>
      <c r="CJ5" s="2"/>
      <c r="CK5" s="2"/>
    </row>
    <row r="6" spans="6:89" ht="19.5" customHeight="1" x14ac:dyDescent="0.3">
      <c r="F6" s="2"/>
      <c r="G6" s="2"/>
      <c r="H6" s="2"/>
      <c r="I6" s="2"/>
      <c r="J6" s="2"/>
      <c r="K6" s="2"/>
      <c r="L6" s="117">
        <v>17</v>
      </c>
      <c r="M6" s="117">
        <v>16</v>
      </c>
      <c r="N6" s="117">
        <v>15</v>
      </c>
      <c r="O6" s="117">
        <v>14</v>
      </c>
      <c r="P6" s="117">
        <v>13</v>
      </c>
      <c r="Q6" s="117">
        <v>12</v>
      </c>
      <c r="R6" s="117">
        <v>11</v>
      </c>
      <c r="S6" s="117">
        <v>10</v>
      </c>
      <c r="T6" s="4">
        <v>5</v>
      </c>
      <c r="U6" s="2"/>
      <c r="V6" s="117">
        <v>9</v>
      </c>
      <c r="W6" s="117">
        <v>8</v>
      </c>
      <c r="X6" s="117">
        <v>7</v>
      </c>
      <c r="Y6" s="117">
        <v>6</v>
      </c>
      <c r="Z6" s="117">
        <v>5</v>
      </c>
      <c r="AA6" s="117">
        <v>4</v>
      </c>
      <c r="AB6" s="117">
        <v>3</v>
      </c>
      <c r="AC6" s="117">
        <v>2</v>
      </c>
      <c r="AD6" s="117">
        <v>1</v>
      </c>
      <c r="AE6" s="2"/>
      <c r="AF6" s="2"/>
      <c r="AG6" s="2"/>
      <c r="AH6" s="2"/>
      <c r="AI6" s="2"/>
      <c r="AJ6" s="2"/>
      <c r="AK6" s="4">
        <v>5</v>
      </c>
      <c r="AL6" s="2"/>
      <c r="AM6" s="2"/>
      <c r="AN6" s="2"/>
      <c r="AO6" s="2"/>
      <c r="AP6" s="2"/>
      <c r="AQ6" s="117">
        <v>13</v>
      </c>
      <c r="AR6" s="117">
        <v>12</v>
      </c>
      <c r="AS6" s="117">
        <v>11</v>
      </c>
      <c r="AT6" s="117">
        <v>10</v>
      </c>
      <c r="AU6" s="117">
        <v>9</v>
      </c>
      <c r="AV6" s="119">
        <v>8</v>
      </c>
      <c r="AW6" s="117">
        <v>7</v>
      </c>
      <c r="AX6" s="117">
        <v>6</v>
      </c>
      <c r="AY6" s="117">
        <v>5</v>
      </c>
      <c r="AZ6" s="117">
        <v>4</v>
      </c>
      <c r="BA6" s="117">
        <v>3</v>
      </c>
      <c r="BB6" s="117">
        <v>2</v>
      </c>
      <c r="BC6" s="117">
        <v>1</v>
      </c>
      <c r="BD6" s="2"/>
      <c r="BE6" s="2"/>
      <c r="BF6" s="2"/>
      <c r="BG6" s="2"/>
      <c r="BJ6" s="2"/>
      <c r="BK6" s="2"/>
      <c r="BL6" s="2"/>
      <c r="BM6" s="117">
        <v>17</v>
      </c>
      <c r="BN6" s="117">
        <v>16</v>
      </c>
      <c r="BO6" s="117">
        <v>15</v>
      </c>
      <c r="BP6" s="117">
        <v>14</v>
      </c>
      <c r="BQ6" s="117">
        <v>13</v>
      </c>
      <c r="BR6" s="117">
        <v>12</v>
      </c>
      <c r="BS6" s="117">
        <v>11</v>
      </c>
      <c r="BT6" s="118">
        <v>10</v>
      </c>
      <c r="BU6" s="118">
        <v>9</v>
      </c>
      <c r="BV6" s="4">
        <v>5</v>
      </c>
      <c r="BW6" s="2"/>
      <c r="BX6" s="117">
        <v>8</v>
      </c>
      <c r="BY6" s="117">
        <v>7</v>
      </c>
      <c r="BZ6" s="117">
        <v>6</v>
      </c>
      <c r="CA6" s="117">
        <v>5</v>
      </c>
      <c r="CB6" s="117">
        <v>4</v>
      </c>
      <c r="CC6" s="117">
        <v>3</v>
      </c>
      <c r="CD6" s="117">
        <v>2</v>
      </c>
      <c r="CE6" s="117">
        <v>1</v>
      </c>
      <c r="CF6" s="2"/>
      <c r="CG6" s="2"/>
      <c r="CH6" s="2"/>
      <c r="CI6" s="2"/>
      <c r="CJ6" s="2"/>
      <c r="CK6" s="2"/>
    </row>
    <row r="7" spans="6:89" ht="19.5" customHeight="1" x14ac:dyDescent="0.3">
      <c r="F7" s="2"/>
      <c r="G7" s="117">
        <v>24</v>
      </c>
      <c r="H7" s="117">
        <v>23</v>
      </c>
      <c r="I7" s="117">
        <v>22</v>
      </c>
      <c r="J7" s="117">
        <v>21</v>
      </c>
      <c r="K7" s="117">
        <v>20</v>
      </c>
      <c r="L7" s="117">
        <v>19</v>
      </c>
      <c r="M7" s="117">
        <v>18</v>
      </c>
      <c r="N7" s="117">
        <v>17</v>
      </c>
      <c r="O7" s="117">
        <v>16</v>
      </c>
      <c r="P7" s="117">
        <v>15</v>
      </c>
      <c r="Q7" s="117">
        <v>14</v>
      </c>
      <c r="R7" s="117">
        <v>13</v>
      </c>
      <c r="S7" s="117">
        <v>12</v>
      </c>
      <c r="T7" s="4">
        <v>4</v>
      </c>
      <c r="U7" s="2"/>
      <c r="V7" s="117">
        <v>11</v>
      </c>
      <c r="W7" s="117">
        <v>10</v>
      </c>
      <c r="X7" s="117">
        <v>9</v>
      </c>
      <c r="Y7" s="117">
        <v>8</v>
      </c>
      <c r="Z7" s="117">
        <v>7</v>
      </c>
      <c r="AA7" s="117">
        <v>6</v>
      </c>
      <c r="AB7" s="117">
        <v>5</v>
      </c>
      <c r="AC7" s="117">
        <v>4</v>
      </c>
      <c r="AD7" s="117">
        <v>3</v>
      </c>
      <c r="AE7" s="117">
        <v>2</v>
      </c>
      <c r="AF7" s="117">
        <v>1</v>
      </c>
      <c r="AG7" s="2"/>
      <c r="AH7" s="2"/>
      <c r="AI7" s="2"/>
      <c r="AJ7" s="2"/>
      <c r="AK7" s="4">
        <v>4</v>
      </c>
      <c r="AL7" s="2"/>
      <c r="AM7" s="2"/>
      <c r="AN7" s="2"/>
      <c r="AO7" s="117">
        <v>16</v>
      </c>
      <c r="AP7" s="117">
        <v>15</v>
      </c>
      <c r="AQ7" s="117">
        <v>14</v>
      </c>
      <c r="AR7" s="117">
        <v>13</v>
      </c>
      <c r="AS7" s="117">
        <v>12</v>
      </c>
      <c r="AT7" s="117">
        <v>11</v>
      </c>
      <c r="AU7" s="117">
        <v>10</v>
      </c>
      <c r="AV7" s="117">
        <v>9</v>
      </c>
      <c r="AW7" s="117">
        <v>8</v>
      </c>
      <c r="AX7" s="117">
        <v>7</v>
      </c>
      <c r="AY7" s="117">
        <v>6</v>
      </c>
      <c r="AZ7" s="117">
        <v>5</v>
      </c>
      <c r="BA7" s="117">
        <v>4</v>
      </c>
      <c r="BB7" s="117">
        <v>3</v>
      </c>
      <c r="BC7" s="117">
        <v>2</v>
      </c>
      <c r="BD7" s="117">
        <v>1</v>
      </c>
      <c r="BE7" s="2"/>
      <c r="BF7" s="2"/>
      <c r="BG7" s="2"/>
      <c r="BJ7" s="2"/>
      <c r="BK7" s="117">
        <v>24</v>
      </c>
      <c r="BL7" s="117">
        <v>23</v>
      </c>
      <c r="BM7" s="117">
        <v>22</v>
      </c>
      <c r="BN7" s="117">
        <v>21</v>
      </c>
      <c r="BO7" s="117">
        <v>20</v>
      </c>
      <c r="BP7" s="117">
        <v>19</v>
      </c>
      <c r="BQ7" s="117">
        <v>18</v>
      </c>
      <c r="BR7" s="117">
        <v>17</v>
      </c>
      <c r="BS7" s="117">
        <v>16</v>
      </c>
      <c r="BT7" s="118">
        <v>15</v>
      </c>
      <c r="BU7" s="117">
        <v>14</v>
      </c>
      <c r="BV7" s="4">
        <v>4</v>
      </c>
      <c r="BW7" s="2"/>
      <c r="BX7" s="117">
        <v>13</v>
      </c>
      <c r="BY7" s="117">
        <v>12</v>
      </c>
      <c r="BZ7" s="117">
        <v>11</v>
      </c>
      <c r="CA7" s="117">
        <v>10</v>
      </c>
      <c r="CB7" s="117">
        <v>9</v>
      </c>
      <c r="CC7" s="117">
        <v>8</v>
      </c>
      <c r="CD7" s="117">
        <v>7</v>
      </c>
      <c r="CE7" s="117">
        <v>6</v>
      </c>
      <c r="CF7" s="117">
        <v>5</v>
      </c>
      <c r="CG7" s="117">
        <v>4</v>
      </c>
      <c r="CH7" s="117">
        <v>3</v>
      </c>
      <c r="CI7" s="117">
        <v>2</v>
      </c>
      <c r="CJ7" s="117">
        <v>1</v>
      </c>
      <c r="CK7" s="2"/>
    </row>
    <row r="8" spans="6:89" ht="19.5" customHeight="1" x14ac:dyDescent="0.3">
      <c r="F8" s="2"/>
      <c r="G8" s="2"/>
      <c r="H8" s="117">
        <v>24</v>
      </c>
      <c r="I8" s="117">
        <v>23</v>
      </c>
      <c r="J8" s="117">
        <v>22</v>
      </c>
      <c r="K8" s="117">
        <v>21</v>
      </c>
      <c r="L8" s="117">
        <v>20</v>
      </c>
      <c r="M8" s="117">
        <v>19</v>
      </c>
      <c r="N8" s="117">
        <v>18</v>
      </c>
      <c r="O8" s="117">
        <v>17</v>
      </c>
      <c r="P8" s="117">
        <v>16</v>
      </c>
      <c r="Q8" s="117">
        <v>15</v>
      </c>
      <c r="R8" s="117">
        <v>14</v>
      </c>
      <c r="S8" s="117">
        <v>13</v>
      </c>
      <c r="T8" s="4">
        <v>3</v>
      </c>
      <c r="U8" s="2"/>
      <c r="V8" s="117">
        <v>12</v>
      </c>
      <c r="W8" s="117">
        <v>11</v>
      </c>
      <c r="X8" s="117">
        <v>10</v>
      </c>
      <c r="Y8" s="117">
        <v>9</v>
      </c>
      <c r="Z8" s="117">
        <v>8</v>
      </c>
      <c r="AA8" s="117">
        <v>7</v>
      </c>
      <c r="AB8" s="117">
        <v>6</v>
      </c>
      <c r="AC8" s="117">
        <v>5</v>
      </c>
      <c r="AD8" s="117">
        <v>4</v>
      </c>
      <c r="AE8" s="117">
        <v>3</v>
      </c>
      <c r="AF8" s="117">
        <v>2</v>
      </c>
      <c r="AG8" s="117">
        <v>1</v>
      </c>
      <c r="AH8" s="2"/>
      <c r="AI8" s="2"/>
      <c r="AJ8" s="2"/>
      <c r="AK8" s="4">
        <v>3</v>
      </c>
      <c r="AL8" s="2"/>
      <c r="AM8" s="2"/>
      <c r="AN8" s="120">
        <v>18</v>
      </c>
      <c r="AO8" s="120">
        <v>17</v>
      </c>
      <c r="AP8" s="120">
        <v>16</v>
      </c>
      <c r="AQ8" s="120">
        <v>15</v>
      </c>
      <c r="AR8" s="120">
        <v>14</v>
      </c>
      <c r="AS8" s="120">
        <v>13</v>
      </c>
      <c r="AT8" s="120">
        <v>12</v>
      </c>
      <c r="AU8" s="120">
        <v>11</v>
      </c>
      <c r="AV8" s="120">
        <v>10</v>
      </c>
      <c r="AW8" s="120">
        <v>9</v>
      </c>
      <c r="AX8" s="120">
        <v>8</v>
      </c>
      <c r="AY8" s="120">
        <v>7</v>
      </c>
      <c r="AZ8" s="120">
        <v>6</v>
      </c>
      <c r="BA8" s="120">
        <v>5</v>
      </c>
      <c r="BB8" s="120">
        <v>4</v>
      </c>
      <c r="BC8" s="120">
        <v>3</v>
      </c>
      <c r="BD8" s="120">
        <v>2</v>
      </c>
      <c r="BE8" s="120">
        <v>1</v>
      </c>
      <c r="BF8" s="2"/>
      <c r="BG8" s="2"/>
      <c r="BJ8" s="117">
        <v>24</v>
      </c>
      <c r="BK8" s="117">
        <v>23</v>
      </c>
      <c r="BL8" s="117">
        <v>22</v>
      </c>
      <c r="BM8" s="117">
        <v>21</v>
      </c>
      <c r="BN8" s="117">
        <v>20</v>
      </c>
      <c r="BO8" s="117">
        <v>19</v>
      </c>
      <c r="BP8" s="117">
        <v>18</v>
      </c>
      <c r="BQ8" s="117">
        <v>17</v>
      </c>
      <c r="BR8" s="117">
        <v>16</v>
      </c>
      <c r="BS8" s="117">
        <v>15</v>
      </c>
      <c r="BT8" s="118">
        <v>14</v>
      </c>
      <c r="BU8" s="117">
        <v>13</v>
      </c>
      <c r="BV8" s="4">
        <v>3</v>
      </c>
      <c r="BW8" s="2"/>
      <c r="BX8" s="117">
        <v>12</v>
      </c>
      <c r="BY8" s="117">
        <v>11</v>
      </c>
      <c r="BZ8" s="117">
        <v>10</v>
      </c>
      <c r="CA8" s="117">
        <v>9</v>
      </c>
      <c r="CB8" s="117">
        <v>8</v>
      </c>
      <c r="CC8" s="117">
        <v>7</v>
      </c>
      <c r="CD8" s="117">
        <v>6</v>
      </c>
      <c r="CE8" s="117">
        <v>5</v>
      </c>
      <c r="CF8" s="117">
        <v>4</v>
      </c>
      <c r="CG8" s="117">
        <v>3</v>
      </c>
      <c r="CH8" s="117">
        <v>2</v>
      </c>
      <c r="CI8" s="117">
        <v>1</v>
      </c>
      <c r="CJ8" s="2"/>
      <c r="CK8" s="2"/>
    </row>
    <row r="9" spans="6:89" ht="19.5" customHeight="1" x14ac:dyDescent="0.3">
      <c r="F9" s="2"/>
      <c r="G9" s="2"/>
      <c r="H9" s="2"/>
      <c r="I9" s="2"/>
      <c r="J9" s="2"/>
      <c r="K9" s="2"/>
      <c r="L9" s="117">
        <v>19</v>
      </c>
      <c r="M9" s="117">
        <v>18</v>
      </c>
      <c r="N9" s="117">
        <v>17</v>
      </c>
      <c r="O9" s="117">
        <v>16</v>
      </c>
      <c r="P9" s="117">
        <v>15</v>
      </c>
      <c r="Q9" s="117">
        <v>14</v>
      </c>
      <c r="R9" s="117">
        <v>13</v>
      </c>
      <c r="S9" s="117">
        <v>12</v>
      </c>
      <c r="T9" s="4">
        <v>2</v>
      </c>
      <c r="U9" s="2"/>
      <c r="V9" s="117">
        <v>11</v>
      </c>
      <c r="W9" s="117">
        <v>10</v>
      </c>
      <c r="X9" s="117">
        <v>9</v>
      </c>
      <c r="Y9" s="117">
        <v>8</v>
      </c>
      <c r="Z9" s="117">
        <v>7</v>
      </c>
      <c r="AA9" s="117">
        <v>6</v>
      </c>
      <c r="AB9" s="117">
        <v>5</v>
      </c>
      <c r="AC9" s="117">
        <v>4</v>
      </c>
      <c r="AD9" s="117">
        <v>3</v>
      </c>
      <c r="AE9" s="117">
        <v>2</v>
      </c>
      <c r="AF9" s="117">
        <v>1</v>
      </c>
      <c r="AG9" s="2"/>
      <c r="AH9" s="2"/>
      <c r="AI9" s="2"/>
      <c r="AJ9" s="2"/>
      <c r="AK9" s="4">
        <v>2</v>
      </c>
      <c r="AL9" s="2"/>
      <c r="AM9" s="117">
        <v>21</v>
      </c>
      <c r="AN9" s="117">
        <v>20</v>
      </c>
      <c r="AO9" s="117">
        <v>19</v>
      </c>
      <c r="AP9" s="117">
        <v>18</v>
      </c>
      <c r="AQ9" s="117">
        <v>17</v>
      </c>
      <c r="AR9" s="117">
        <v>16</v>
      </c>
      <c r="AS9" s="117">
        <v>15</v>
      </c>
      <c r="AT9" s="117">
        <v>14</v>
      </c>
      <c r="AU9" s="117">
        <v>13</v>
      </c>
      <c r="AV9" s="117">
        <v>12</v>
      </c>
      <c r="AW9" s="117">
        <v>11</v>
      </c>
      <c r="AX9" s="117">
        <v>10</v>
      </c>
      <c r="AY9" s="117">
        <v>9</v>
      </c>
      <c r="AZ9" s="117">
        <v>8</v>
      </c>
      <c r="BA9" s="117">
        <v>7</v>
      </c>
      <c r="BB9" s="117">
        <v>6</v>
      </c>
      <c r="BC9" s="117">
        <v>5</v>
      </c>
      <c r="BD9" s="117">
        <v>4</v>
      </c>
      <c r="BE9" s="117">
        <v>3</v>
      </c>
      <c r="BF9" s="117">
        <v>2</v>
      </c>
      <c r="BG9" s="117">
        <v>1</v>
      </c>
      <c r="BJ9" s="2"/>
      <c r="BK9" s="117">
        <v>19</v>
      </c>
      <c r="BL9" s="117">
        <v>18</v>
      </c>
      <c r="BM9" s="117">
        <v>17</v>
      </c>
      <c r="BN9" s="117">
        <v>16</v>
      </c>
      <c r="BO9" s="117">
        <v>15</v>
      </c>
      <c r="BP9" s="117">
        <v>14</v>
      </c>
      <c r="BQ9" s="117">
        <v>13</v>
      </c>
      <c r="BR9" s="117">
        <v>12</v>
      </c>
      <c r="BS9" s="117">
        <v>11</v>
      </c>
      <c r="BT9" s="118">
        <v>10</v>
      </c>
      <c r="BU9" s="117">
        <v>9</v>
      </c>
      <c r="BV9" s="4">
        <v>2</v>
      </c>
      <c r="BW9" s="2"/>
      <c r="BX9" s="117">
        <v>8</v>
      </c>
      <c r="BY9" s="117">
        <v>7</v>
      </c>
      <c r="BZ9" s="117">
        <v>6</v>
      </c>
      <c r="CA9" s="117">
        <v>5</v>
      </c>
      <c r="CB9" s="117">
        <v>4</v>
      </c>
      <c r="CC9" s="117">
        <v>3</v>
      </c>
      <c r="CD9" s="117">
        <v>2</v>
      </c>
      <c r="CE9" s="117">
        <v>1</v>
      </c>
      <c r="CF9" s="2"/>
      <c r="CG9" s="2"/>
      <c r="CH9" s="2"/>
      <c r="CI9" s="2"/>
      <c r="CJ9" s="2"/>
      <c r="CK9" s="2"/>
    </row>
    <row r="10" spans="6:89" ht="19.5" customHeight="1" x14ac:dyDescent="0.3">
      <c r="F10" s="2"/>
      <c r="G10" s="2"/>
      <c r="H10" s="2"/>
      <c r="I10" s="2"/>
      <c r="J10" s="2"/>
      <c r="K10" s="2"/>
      <c r="L10" s="2"/>
      <c r="M10" s="2"/>
      <c r="N10" s="2"/>
      <c r="O10" s="2"/>
      <c r="P10" s="2"/>
      <c r="Q10" s="121">
        <v>8</v>
      </c>
      <c r="R10" s="121">
        <v>7</v>
      </c>
      <c r="S10" s="121">
        <v>6</v>
      </c>
      <c r="T10" s="4">
        <v>1</v>
      </c>
      <c r="U10" s="2"/>
      <c r="V10" s="121">
        <v>5</v>
      </c>
      <c r="W10" s="121">
        <v>4</v>
      </c>
      <c r="X10" s="121">
        <v>3</v>
      </c>
      <c r="Y10" s="121">
        <v>2</v>
      </c>
      <c r="Z10" s="121">
        <v>1</v>
      </c>
      <c r="AA10" s="2"/>
      <c r="AB10" s="2"/>
      <c r="AC10" s="2"/>
      <c r="AD10" s="2"/>
      <c r="AE10" s="2"/>
      <c r="AF10" s="2"/>
      <c r="AG10" s="2"/>
      <c r="AH10" s="2"/>
      <c r="AI10" s="2"/>
      <c r="AJ10" s="2"/>
      <c r="AK10" s="4">
        <v>1</v>
      </c>
      <c r="AL10" s="2"/>
      <c r="AM10" s="121">
        <v>21</v>
      </c>
      <c r="AN10" s="121">
        <v>20</v>
      </c>
      <c r="AO10" s="121">
        <v>19</v>
      </c>
      <c r="AP10" s="121">
        <v>18</v>
      </c>
      <c r="AQ10" s="121">
        <v>17</v>
      </c>
      <c r="AR10" s="121">
        <v>16</v>
      </c>
      <c r="AS10" s="121">
        <v>15</v>
      </c>
      <c r="AT10" s="121">
        <v>14</v>
      </c>
      <c r="AU10" s="121">
        <v>13</v>
      </c>
      <c r="AV10" s="121">
        <v>12</v>
      </c>
      <c r="AW10" s="121">
        <v>11</v>
      </c>
      <c r="AX10" s="121">
        <v>10</v>
      </c>
      <c r="AY10" s="121">
        <v>9</v>
      </c>
      <c r="AZ10" s="121">
        <v>8</v>
      </c>
      <c r="BA10" s="121">
        <v>7</v>
      </c>
      <c r="BB10" s="121">
        <v>6</v>
      </c>
      <c r="BC10" s="121">
        <v>5</v>
      </c>
      <c r="BD10" s="121">
        <v>4</v>
      </c>
      <c r="BE10" s="121">
        <v>3</v>
      </c>
      <c r="BF10" s="121">
        <v>2</v>
      </c>
      <c r="BG10" s="121">
        <v>1</v>
      </c>
      <c r="BJ10" s="2"/>
      <c r="BK10" s="2"/>
      <c r="BL10" s="2"/>
      <c r="BM10" s="2"/>
      <c r="BN10" s="2"/>
      <c r="BO10" s="2"/>
      <c r="BP10" s="2"/>
      <c r="BQ10" s="121">
        <v>8</v>
      </c>
      <c r="BR10" s="121">
        <v>7</v>
      </c>
      <c r="BS10" s="121">
        <v>6</v>
      </c>
      <c r="BT10" s="122">
        <v>5</v>
      </c>
      <c r="BU10" s="121">
        <v>4</v>
      </c>
      <c r="BV10" s="4">
        <v>1</v>
      </c>
      <c r="BW10" s="2"/>
      <c r="BX10" s="121">
        <v>3</v>
      </c>
      <c r="BY10" s="121">
        <v>2</v>
      </c>
      <c r="BZ10" s="121">
        <v>1</v>
      </c>
      <c r="CA10" s="2"/>
      <c r="CB10" s="2"/>
      <c r="CC10" s="2"/>
      <c r="CD10" s="2"/>
      <c r="CE10" s="2"/>
      <c r="CF10" s="2"/>
      <c r="CG10" s="2"/>
      <c r="CH10" s="2"/>
      <c r="CI10" s="2"/>
      <c r="CJ10" s="2"/>
      <c r="CK10" s="2"/>
    </row>
    <row r="11" spans="6:89" ht="19.5" customHeight="1" x14ac:dyDescent="0.3">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row>
    <row r="12" spans="6:89" ht="19.5" customHeight="1" x14ac:dyDescent="0.3">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S12" s="149" t="s">
        <v>5</v>
      </c>
      <c r="AT12" s="149"/>
      <c r="AU12" s="149"/>
      <c r="AV12" s="149"/>
      <c r="AW12" s="149"/>
      <c r="AX12" s="149"/>
      <c r="AY12" s="149"/>
      <c r="AZ12" s="149"/>
      <c r="BA12" s="149"/>
    </row>
    <row r="13" spans="6:89" ht="19.5" customHeight="1" thickBot="1" x14ac:dyDescent="0.35">
      <c r="F13" s="2"/>
      <c r="G13" s="2"/>
      <c r="H13" s="2"/>
      <c r="I13" s="151" t="s">
        <v>6</v>
      </c>
      <c r="J13" s="152"/>
      <c r="K13" s="152"/>
      <c r="L13" s="152"/>
      <c r="M13" s="153"/>
      <c r="N13" s="2"/>
      <c r="O13" s="2"/>
      <c r="P13" s="2"/>
      <c r="Q13" s="2"/>
      <c r="R13" s="2"/>
      <c r="S13" s="2"/>
      <c r="T13" s="2"/>
      <c r="U13" s="2"/>
      <c r="V13" s="2"/>
      <c r="W13" s="2"/>
      <c r="X13" s="2"/>
      <c r="Y13" s="2"/>
      <c r="Z13" s="2"/>
      <c r="AA13" s="2"/>
      <c r="AB13" s="2"/>
      <c r="AC13" s="2"/>
      <c r="AD13" s="2"/>
      <c r="AE13" s="2"/>
      <c r="AF13" s="2"/>
      <c r="AG13" s="2"/>
      <c r="AH13" s="2"/>
      <c r="AI13" s="2"/>
      <c r="AJ13" s="2"/>
      <c r="AK13" s="2"/>
      <c r="AL13" s="2"/>
      <c r="AM13" s="2"/>
      <c r="AS13" s="150"/>
      <c r="AT13" s="150"/>
      <c r="AU13" s="150"/>
      <c r="AV13" s="150"/>
      <c r="AW13" s="150"/>
      <c r="AX13" s="150"/>
      <c r="AY13" s="150"/>
      <c r="AZ13" s="150"/>
      <c r="BA13" s="150"/>
      <c r="BZ13" s="157" t="s">
        <v>7</v>
      </c>
      <c r="CA13" s="158"/>
      <c r="CB13" s="158"/>
      <c r="CC13" s="159"/>
    </row>
    <row r="14" spans="6:89" ht="19.5" customHeight="1" thickBot="1" x14ac:dyDescent="0.35">
      <c r="F14" s="2"/>
      <c r="G14" s="2"/>
      <c r="H14" s="2"/>
      <c r="I14" s="154"/>
      <c r="J14" s="155"/>
      <c r="K14" s="155"/>
      <c r="L14" s="155"/>
      <c r="M14" s="156"/>
      <c r="N14" s="2"/>
      <c r="O14" s="2"/>
      <c r="P14" s="2"/>
      <c r="Q14" s="2"/>
      <c r="R14" s="2"/>
      <c r="S14" s="2"/>
      <c r="T14" s="2"/>
      <c r="U14" s="2"/>
      <c r="V14" s="2"/>
      <c r="W14" s="163" t="s">
        <v>8</v>
      </c>
      <c r="X14" s="164"/>
      <c r="Y14" s="164"/>
      <c r="Z14" s="164"/>
      <c r="AA14" s="164"/>
      <c r="AB14" s="164"/>
      <c r="AC14" s="164"/>
      <c r="AD14" s="164"/>
      <c r="AE14" s="164"/>
      <c r="AF14" s="164"/>
      <c r="AG14" s="164"/>
      <c r="AH14" s="164"/>
      <c r="AI14" s="164"/>
      <c r="AJ14" s="164"/>
      <c r="AK14" s="164"/>
      <c r="AL14" s="164"/>
      <c r="AM14" s="164"/>
      <c r="AN14" s="164"/>
      <c r="AO14" s="164"/>
      <c r="AP14" s="164"/>
      <c r="AQ14" s="164"/>
      <c r="AR14" s="164"/>
      <c r="AS14" s="164"/>
      <c r="AT14" s="164"/>
      <c r="AU14" s="164"/>
      <c r="AV14" s="164"/>
      <c r="AW14" s="164"/>
      <c r="AX14" s="164"/>
      <c r="AY14" s="164"/>
      <c r="AZ14" s="9"/>
      <c r="BA14" s="9"/>
      <c r="BB14" s="9"/>
      <c r="BC14" s="9"/>
      <c r="BD14" s="9"/>
      <c r="BE14" s="9"/>
      <c r="BF14" s="9"/>
      <c r="BG14" s="9"/>
      <c r="BH14" s="9"/>
      <c r="BI14" s="9"/>
      <c r="BJ14" s="9"/>
      <c r="BK14" s="9"/>
      <c r="BL14" s="9"/>
      <c r="BM14" s="9"/>
      <c r="BN14" s="9"/>
      <c r="BO14" s="9"/>
      <c r="BP14" s="9"/>
      <c r="BQ14" s="9"/>
      <c r="BR14" s="9"/>
      <c r="BS14" s="10"/>
      <c r="BT14" s="10"/>
      <c r="BU14" s="10"/>
      <c r="BV14" s="11"/>
      <c r="BZ14" s="160"/>
      <c r="CA14" s="161"/>
      <c r="CB14" s="161"/>
      <c r="CC14" s="162"/>
    </row>
    <row r="15" spans="6:89" ht="19.5" customHeight="1" x14ac:dyDescent="0.3">
      <c r="F15" s="2"/>
      <c r="G15" s="2"/>
      <c r="H15" s="2"/>
      <c r="I15" s="2"/>
      <c r="J15" s="2"/>
      <c r="K15" s="2"/>
      <c r="L15" s="2"/>
      <c r="M15" s="2"/>
      <c r="N15" s="2"/>
      <c r="O15" s="2"/>
      <c r="P15" s="2"/>
      <c r="Q15" s="2"/>
      <c r="R15" s="2"/>
      <c r="S15" s="2"/>
      <c r="T15" s="2"/>
      <c r="U15" s="2"/>
      <c r="V15" s="2"/>
      <c r="W15" s="165"/>
      <c r="X15" s="166"/>
      <c r="Y15" s="166"/>
      <c r="Z15" s="166"/>
      <c r="AA15" s="166"/>
      <c r="AB15" s="166"/>
      <c r="AC15" s="166"/>
      <c r="AD15" s="166"/>
      <c r="AE15" s="166"/>
      <c r="AF15" s="166"/>
      <c r="AG15" s="166"/>
      <c r="AH15" s="166"/>
      <c r="AI15" s="166"/>
      <c r="AJ15" s="166"/>
      <c r="AK15" s="166"/>
      <c r="AL15" s="166"/>
      <c r="AM15" s="166"/>
      <c r="AN15" s="166"/>
      <c r="AO15" s="166"/>
      <c r="AP15" s="166"/>
      <c r="AQ15" s="166"/>
      <c r="AR15" s="166"/>
      <c r="AS15" s="166"/>
      <c r="AT15" s="166"/>
      <c r="AU15" s="166"/>
      <c r="AV15" s="166"/>
      <c r="AW15" s="166"/>
      <c r="AX15" s="166"/>
      <c r="AY15" s="166"/>
      <c r="AZ15" s="77" t="s">
        <v>9</v>
      </c>
      <c r="BA15" s="78"/>
      <c r="BB15" s="169" t="s">
        <v>10</v>
      </c>
      <c r="BC15" s="170"/>
      <c r="BD15" s="170"/>
      <c r="BE15" s="171"/>
      <c r="BF15" s="12"/>
      <c r="BG15" s="172" t="s">
        <v>11</v>
      </c>
      <c r="BH15" s="172"/>
      <c r="BI15" s="172" t="s">
        <v>12</v>
      </c>
      <c r="BJ15" s="172"/>
      <c r="BK15" s="172" t="s">
        <v>13</v>
      </c>
      <c r="BL15" s="172"/>
      <c r="BM15" s="172"/>
      <c r="BN15" s="172"/>
      <c r="BO15" s="172" t="s">
        <v>14</v>
      </c>
      <c r="BP15" s="172"/>
      <c r="BQ15" s="172"/>
      <c r="BR15" s="172"/>
      <c r="BS15" s="173"/>
      <c r="BV15" s="13"/>
    </row>
    <row r="16" spans="6:89" ht="19.5" customHeight="1" x14ac:dyDescent="0.3">
      <c r="F16" s="2"/>
      <c r="G16" s="2"/>
      <c r="H16" s="2"/>
      <c r="I16" s="2"/>
      <c r="J16" s="2"/>
      <c r="K16" s="2"/>
      <c r="L16" s="2"/>
      <c r="M16" s="3">
        <v>1</v>
      </c>
      <c r="N16" s="7">
        <v>1</v>
      </c>
      <c r="O16" s="2"/>
      <c r="P16" s="2"/>
      <c r="Q16" s="2"/>
      <c r="R16" s="2"/>
      <c r="S16" s="2"/>
      <c r="T16" s="2"/>
      <c r="U16" s="2"/>
      <c r="V16" s="2"/>
      <c r="W16" s="165"/>
      <c r="X16" s="166"/>
      <c r="Y16" s="166"/>
      <c r="Z16" s="166"/>
      <c r="AA16" s="166"/>
      <c r="AB16" s="166"/>
      <c r="AC16" s="166"/>
      <c r="AD16" s="166"/>
      <c r="AE16" s="166"/>
      <c r="AF16" s="166"/>
      <c r="AG16" s="166"/>
      <c r="AH16" s="166"/>
      <c r="AI16" s="166"/>
      <c r="AJ16" s="166"/>
      <c r="AK16" s="166"/>
      <c r="AL16" s="166"/>
      <c r="AM16" s="166"/>
      <c r="AN16" s="166"/>
      <c r="AO16" s="166"/>
      <c r="AP16" s="166"/>
      <c r="AQ16" s="166"/>
      <c r="AR16" s="166"/>
      <c r="AS16" s="166"/>
      <c r="AT16" s="166"/>
      <c r="AU16" s="166"/>
      <c r="AV16" s="166"/>
      <c r="AW16" s="166"/>
      <c r="AX16" s="166"/>
      <c r="AY16" s="166"/>
      <c r="AZ16" s="309" t="s">
        <v>15</v>
      </c>
      <c r="BA16" s="310"/>
      <c r="BB16" s="174" t="s">
        <v>57</v>
      </c>
      <c r="BC16" s="175"/>
      <c r="BD16" s="175"/>
      <c r="BE16" s="176"/>
      <c r="BF16" s="79"/>
      <c r="BG16" s="337">
        <v>626</v>
      </c>
      <c r="BH16" s="337"/>
      <c r="BI16" s="178">
        <f>BG16/BG30</f>
        <v>0.3112879164594729</v>
      </c>
      <c r="BJ16" s="178"/>
      <c r="BK16" s="179">
        <v>0</v>
      </c>
      <c r="BL16" s="179"/>
      <c r="BM16" s="179"/>
      <c r="BN16" s="179"/>
      <c r="BO16" s="179">
        <f t="shared" ref="BO16:BO22" si="0">BG16*BK16</f>
        <v>0</v>
      </c>
      <c r="BP16" s="179"/>
      <c r="BQ16" s="179"/>
      <c r="BR16" s="179"/>
      <c r="BS16" s="180"/>
      <c r="BV16" s="13"/>
      <c r="BY16" s="7">
        <v>4</v>
      </c>
      <c r="BZ16" s="3">
        <v>9</v>
      </c>
      <c r="CA16" s="2"/>
      <c r="CB16" s="2"/>
      <c r="CC16" s="2"/>
      <c r="CD16" s="2">
        <v>28</v>
      </c>
      <c r="CE16" s="2"/>
    </row>
    <row r="17" spans="3:87" ht="19.5" customHeight="1" x14ac:dyDescent="0.3">
      <c r="F17" s="2"/>
      <c r="G17" s="2"/>
      <c r="H17" s="2">
        <v>28</v>
      </c>
      <c r="I17" s="2"/>
      <c r="J17" s="2"/>
      <c r="K17" s="2"/>
      <c r="L17" s="3">
        <v>1</v>
      </c>
      <c r="M17" s="80">
        <v>2</v>
      </c>
      <c r="N17" s="7">
        <v>2</v>
      </c>
      <c r="O17" s="2"/>
      <c r="P17" s="2"/>
      <c r="Q17" s="2"/>
      <c r="R17" s="14"/>
      <c r="S17" s="14"/>
      <c r="T17" s="14"/>
      <c r="U17" s="14"/>
      <c r="V17" s="14"/>
      <c r="W17" s="165"/>
      <c r="X17" s="166"/>
      <c r="Y17" s="166"/>
      <c r="Z17" s="166"/>
      <c r="AA17" s="166"/>
      <c r="AB17" s="166"/>
      <c r="AC17" s="166"/>
      <c r="AD17" s="166"/>
      <c r="AE17" s="166"/>
      <c r="AF17" s="166"/>
      <c r="AG17" s="166"/>
      <c r="AH17" s="166"/>
      <c r="AI17" s="166"/>
      <c r="AJ17" s="166"/>
      <c r="AK17" s="166"/>
      <c r="AL17" s="166"/>
      <c r="AM17" s="166"/>
      <c r="AN17" s="166"/>
      <c r="AO17" s="166"/>
      <c r="AP17" s="166"/>
      <c r="AQ17" s="166"/>
      <c r="AR17" s="166"/>
      <c r="AS17" s="166"/>
      <c r="AT17" s="166"/>
      <c r="AU17" s="166"/>
      <c r="AV17" s="166"/>
      <c r="AW17" s="166"/>
      <c r="AX17" s="166"/>
      <c r="AY17" s="166"/>
      <c r="AZ17" s="311"/>
      <c r="BA17" s="312"/>
      <c r="BB17" s="174" t="s">
        <v>58</v>
      </c>
      <c r="BC17" s="175"/>
      <c r="BD17" s="175"/>
      <c r="BE17" s="176"/>
      <c r="BF17" s="81"/>
      <c r="BG17" s="337">
        <v>286</v>
      </c>
      <c r="BH17" s="337"/>
      <c r="BI17" s="178">
        <f>BG17/BG30</f>
        <v>0.14221780208851317</v>
      </c>
      <c r="BJ17" s="178"/>
      <c r="BK17" s="179">
        <v>0</v>
      </c>
      <c r="BL17" s="179"/>
      <c r="BM17" s="179"/>
      <c r="BN17" s="179"/>
      <c r="BO17" s="179">
        <f t="shared" si="0"/>
        <v>0</v>
      </c>
      <c r="BP17" s="179"/>
      <c r="BQ17" s="179"/>
      <c r="BR17" s="179"/>
      <c r="BS17" s="180"/>
      <c r="BT17" s="14"/>
      <c r="BU17" s="14"/>
      <c r="BV17" s="15"/>
      <c r="BY17" s="7">
        <v>3</v>
      </c>
      <c r="BZ17" s="82">
        <v>8</v>
      </c>
      <c r="CA17" s="3">
        <v>12</v>
      </c>
      <c r="CB17" s="2"/>
      <c r="CC17" s="2"/>
      <c r="CD17" s="2"/>
      <c r="CE17" s="2"/>
    </row>
    <row r="18" spans="3:87" ht="19.5" customHeight="1" x14ac:dyDescent="0.3">
      <c r="F18" s="2"/>
      <c r="G18" s="2"/>
      <c r="H18" s="2"/>
      <c r="I18" s="2"/>
      <c r="J18" s="2"/>
      <c r="K18" s="3">
        <v>1</v>
      </c>
      <c r="L18" s="80">
        <v>2</v>
      </c>
      <c r="M18" s="80">
        <v>3</v>
      </c>
      <c r="N18" s="7">
        <v>3</v>
      </c>
      <c r="O18" s="2"/>
      <c r="P18" s="2"/>
      <c r="Q18" s="2"/>
      <c r="R18" s="14"/>
      <c r="S18" s="14"/>
      <c r="T18" s="14"/>
      <c r="U18" s="14"/>
      <c r="V18" s="14"/>
      <c r="W18" s="165"/>
      <c r="X18" s="166"/>
      <c r="Y18" s="166"/>
      <c r="Z18" s="166"/>
      <c r="AA18" s="166"/>
      <c r="AB18" s="166"/>
      <c r="AC18" s="166"/>
      <c r="AD18" s="166"/>
      <c r="AE18" s="166"/>
      <c r="AF18" s="166"/>
      <c r="AG18" s="166"/>
      <c r="AH18" s="166"/>
      <c r="AI18" s="166"/>
      <c r="AJ18" s="166"/>
      <c r="AK18" s="166"/>
      <c r="AL18" s="166"/>
      <c r="AM18" s="166"/>
      <c r="AN18" s="166"/>
      <c r="AO18" s="166"/>
      <c r="AP18" s="166"/>
      <c r="AQ18" s="166"/>
      <c r="AR18" s="166"/>
      <c r="AS18" s="166"/>
      <c r="AT18" s="166"/>
      <c r="AU18" s="166"/>
      <c r="AV18" s="166"/>
      <c r="AW18" s="166"/>
      <c r="AX18" s="166"/>
      <c r="AY18" s="166"/>
      <c r="AZ18" s="311"/>
      <c r="BA18" s="312"/>
      <c r="BB18" s="174" t="s">
        <v>59</v>
      </c>
      <c r="BC18" s="175"/>
      <c r="BD18" s="175"/>
      <c r="BE18" s="176"/>
      <c r="BF18" s="83"/>
      <c r="BG18" s="337">
        <v>260</v>
      </c>
      <c r="BH18" s="337"/>
      <c r="BI18" s="178">
        <f>BG18/BG30</f>
        <v>0.12928891098955744</v>
      </c>
      <c r="BJ18" s="178"/>
      <c r="BK18" s="179">
        <v>0</v>
      </c>
      <c r="BL18" s="179"/>
      <c r="BM18" s="179"/>
      <c r="BN18" s="179"/>
      <c r="BO18" s="179">
        <f t="shared" si="0"/>
        <v>0</v>
      </c>
      <c r="BP18" s="179"/>
      <c r="BQ18" s="179"/>
      <c r="BR18" s="179"/>
      <c r="BS18" s="180"/>
      <c r="BT18" s="14"/>
      <c r="BU18" s="14"/>
      <c r="BV18" s="15"/>
      <c r="BY18" s="7">
        <v>2</v>
      </c>
      <c r="BZ18" s="82">
        <v>7</v>
      </c>
      <c r="CA18" s="3">
        <v>11</v>
      </c>
      <c r="CB18" s="80">
        <v>14</v>
      </c>
      <c r="CC18" s="2"/>
      <c r="CD18" s="2"/>
      <c r="CE18" s="2"/>
    </row>
    <row r="19" spans="3:87" ht="19.5" customHeight="1" x14ac:dyDescent="0.3">
      <c r="F19" s="2"/>
      <c r="G19" s="2"/>
      <c r="H19" s="2"/>
      <c r="I19" s="2"/>
      <c r="J19" s="3">
        <v>1</v>
      </c>
      <c r="K19" s="80">
        <v>2</v>
      </c>
      <c r="L19" s="80">
        <v>3</v>
      </c>
      <c r="M19" s="80">
        <v>4</v>
      </c>
      <c r="N19" s="7">
        <v>4</v>
      </c>
      <c r="O19" s="2"/>
      <c r="P19" s="2"/>
      <c r="Q19" s="2"/>
      <c r="R19" s="14"/>
      <c r="S19" s="14"/>
      <c r="T19" s="14"/>
      <c r="U19" s="14"/>
      <c r="V19" s="14"/>
      <c r="W19" s="165"/>
      <c r="X19" s="166"/>
      <c r="Y19" s="166"/>
      <c r="Z19" s="166"/>
      <c r="AA19" s="166"/>
      <c r="AB19" s="166"/>
      <c r="AC19" s="166"/>
      <c r="AD19" s="166"/>
      <c r="AE19" s="166"/>
      <c r="AF19" s="166"/>
      <c r="AG19" s="166"/>
      <c r="AH19" s="166"/>
      <c r="AI19" s="166"/>
      <c r="AJ19" s="166"/>
      <c r="AK19" s="166"/>
      <c r="AL19" s="166"/>
      <c r="AM19" s="166"/>
      <c r="AN19" s="166"/>
      <c r="AO19" s="166"/>
      <c r="AP19" s="166"/>
      <c r="AQ19" s="166"/>
      <c r="AR19" s="166"/>
      <c r="AS19" s="166"/>
      <c r="AT19" s="166"/>
      <c r="AU19" s="166"/>
      <c r="AV19" s="166"/>
      <c r="AW19" s="166"/>
      <c r="AX19" s="166"/>
      <c r="AY19" s="166"/>
      <c r="AZ19" s="311"/>
      <c r="BA19" s="312"/>
      <c r="BB19" s="174" t="s">
        <v>60</v>
      </c>
      <c r="BC19" s="175"/>
      <c r="BD19" s="175"/>
      <c r="BE19" s="176"/>
      <c r="BF19" s="84"/>
      <c r="BG19" s="337">
        <v>196</v>
      </c>
      <c r="BH19" s="337"/>
      <c r="BI19" s="178">
        <f>BG19/BG30</f>
        <v>9.7463948284435609E-2</v>
      </c>
      <c r="BJ19" s="178"/>
      <c r="BK19" s="179">
        <v>0</v>
      </c>
      <c r="BL19" s="179"/>
      <c r="BM19" s="179"/>
      <c r="BN19" s="179"/>
      <c r="BO19" s="179">
        <f t="shared" si="0"/>
        <v>0</v>
      </c>
      <c r="BP19" s="179"/>
      <c r="BQ19" s="179"/>
      <c r="BR19" s="179"/>
      <c r="BS19" s="180"/>
      <c r="BT19" s="14"/>
      <c r="BU19" s="14"/>
      <c r="BV19" s="15"/>
      <c r="BY19" s="7">
        <v>1</v>
      </c>
      <c r="BZ19" s="82">
        <v>6</v>
      </c>
      <c r="CA19" s="3">
        <v>10</v>
      </c>
      <c r="CB19" s="80">
        <v>13</v>
      </c>
      <c r="CC19" s="80">
        <v>15</v>
      </c>
      <c r="CD19" s="2"/>
      <c r="CE19" s="2"/>
    </row>
    <row r="20" spans="3:87" ht="19.5" customHeight="1" x14ac:dyDescent="0.3">
      <c r="F20" s="2"/>
      <c r="G20" s="2"/>
      <c r="H20" s="2"/>
      <c r="I20" s="3">
        <v>1</v>
      </c>
      <c r="J20" s="80">
        <v>2</v>
      </c>
      <c r="K20" s="80">
        <v>3</v>
      </c>
      <c r="L20" s="80">
        <v>4</v>
      </c>
      <c r="M20" s="4">
        <v>2</v>
      </c>
      <c r="N20" s="4">
        <v>1</v>
      </c>
      <c r="O20" s="2"/>
      <c r="P20" s="2"/>
      <c r="Q20" s="2"/>
      <c r="R20" s="14"/>
      <c r="S20" s="14"/>
      <c r="T20" s="14"/>
      <c r="U20" s="14"/>
      <c r="V20" s="14"/>
      <c r="W20" s="165"/>
      <c r="X20" s="166"/>
      <c r="Y20" s="166"/>
      <c r="Z20" s="166"/>
      <c r="AA20" s="166"/>
      <c r="AB20" s="166"/>
      <c r="AC20" s="166"/>
      <c r="AD20" s="166"/>
      <c r="AE20" s="166"/>
      <c r="AF20" s="166"/>
      <c r="AG20" s="166"/>
      <c r="AH20" s="166"/>
      <c r="AI20" s="166"/>
      <c r="AJ20" s="166"/>
      <c r="AK20" s="166"/>
      <c r="AL20" s="166"/>
      <c r="AM20" s="166"/>
      <c r="AN20" s="166"/>
      <c r="AO20" s="166"/>
      <c r="AP20" s="166"/>
      <c r="AQ20" s="166"/>
      <c r="AR20" s="166"/>
      <c r="AS20" s="166"/>
      <c r="AT20" s="166"/>
      <c r="AU20" s="166"/>
      <c r="AV20" s="166"/>
      <c r="AW20" s="166"/>
      <c r="AX20" s="166"/>
      <c r="AY20" s="166"/>
      <c r="AZ20" s="311"/>
      <c r="BA20" s="312"/>
      <c r="BB20" s="174" t="s">
        <v>61</v>
      </c>
      <c r="BC20" s="175"/>
      <c r="BD20" s="175"/>
      <c r="BE20" s="176"/>
      <c r="BF20" s="16"/>
      <c r="BG20" s="346">
        <v>156</v>
      </c>
      <c r="BH20" s="346"/>
      <c r="BI20" s="178">
        <f>BG20/BG30</f>
        <v>7.7573346593734466E-2</v>
      </c>
      <c r="BJ20" s="178"/>
      <c r="BK20" s="179">
        <v>0</v>
      </c>
      <c r="BL20" s="179"/>
      <c r="BM20" s="179"/>
      <c r="BN20" s="179"/>
      <c r="BO20" s="179">
        <f t="shared" si="0"/>
        <v>0</v>
      </c>
      <c r="BP20" s="179"/>
      <c r="BQ20" s="179"/>
      <c r="BR20" s="179"/>
      <c r="BS20" s="180"/>
      <c r="BT20" s="14"/>
      <c r="BU20" s="14"/>
      <c r="BV20" s="15"/>
      <c r="BY20" s="4">
        <v>1</v>
      </c>
      <c r="BZ20" s="4">
        <v>2</v>
      </c>
      <c r="CA20" s="3">
        <v>9</v>
      </c>
      <c r="CB20" s="80">
        <v>12</v>
      </c>
      <c r="CC20" s="80">
        <v>14</v>
      </c>
      <c r="CD20" s="80">
        <v>17</v>
      </c>
      <c r="CE20" s="2"/>
    </row>
    <row r="21" spans="3:87" ht="19.5" customHeight="1" x14ac:dyDescent="0.3">
      <c r="F21" s="2"/>
      <c r="G21" s="2"/>
      <c r="H21" s="82">
        <v>1</v>
      </c>
      <c r="I21" s="3">
        <v>2</v>
      </c>
      <c r="J21" s="80">
        <v>3</v>
      </c>
      <c r="K21" s="80">
        <v>4</v>
      </c>
      <c r="L21" s="4">
        <v>3</v>
      </c>
      <c r="M21" s="2"/>
      <c r="N21" s="2"/>
      <c r="O21" s="2"/>
      <c r="P21" s="2"/>
      <c r="Q21" s="2"/>
      <c r="R21" s="14"/>
      <c r="S21" s="14"/>
      <c r="T21" s="14"/>
      <c r="U21" s="14"/>
      <c r="V21" s="14"/>
      <c r="W21" s="165"/>
      <c r="X21" s="166"/>
      <c r="Y21" s="166"/>
      <c r="Z21" s="166"/>
      <c r="AA21" s="166"/>
      <c r="AB21" s="166"/>
      <c r="AC21" s="166"/>
      <c r="AD21" s="166"/>
      <c r="AE21" s="166"/>
      <c r="AF21" s="166"/>
      <c r="AG21" s="166"/>
      <c r="AH21" s="166"/>
      <c r="AI21" s="166"/>
      <c r="AJ21" s="166"/>
      <c r="AK21" s="166"/>
      <c r="AL21" s="166"/>
      <c r="AM21" s="166"/>
      <c r="AN21" s="166"/>
      <c r="AO21" s="166"/>
      <c r="AP21" s="166"/>
      <c r="AQ21" s="166"/>
      <c r="AR21" s="166"/>
      <c r="AS21" s="166"/>
      <c r="AT21" s="166"/>
      <c r="AU21" s="166"/>
      <c r="AV21" s="166"/>
      <c r="AW21" s="166"/>
      <c r="AX21" s="166"/>
      <c r="AY21" s="166"/>
      <c r="AZ21" s="311"/>
      <c r="BA21" s="312"/>
      <c r="BB21" s="339" t="s">
        <v>48</v>
      </c>
      <c r="BC21" s="340"/>
      <c r="BD21" s="340"/>
      <c r="BE21" s="341"/>
      <c r="BF21" s="117"/>
      <c r="BG21" s="342">
        <v>266</v>
      </c>
      <c r="BH21" s="343"/>
      <c r="BI21" s="191">
        <f>BG21/BG30</f>
        <v>0.13227250124316262</v>
      </c>
      <c r="BJ21" s="192"/>
      <c r="BK21" s="179">
        <v>0</v>
      </c>
      <c r="BL21" s="179"/>
      <c r="BM21" s="179"/>
      <c r="BN21" s="179"/>
      <c r="BO21" s="179">
        <f t="shared" si="0"/>
        <v>0</v>
      </c>
      <c r="BP21" s="179"/>
      <c r="BQ21" s="179"/>
      <c r="BR21" s="179"/>
      <c r="BS21" s="180"/>
      <c r="BT21" s="14"/>
      <c r="BU21" s="14"/>
      <c r="BV21" s="15"/>
      <c r="BY21" s="2"/>
      <c r="BZ21" s="2"/>
      <c r="CA21" s="4">
        <v>3</v>
      </c>
      <c r="CB21" s="3">
        <v>11</v>
      </c>
      <c r="CC21" s="80">
        <v>13</v>
      </c>
      <c r="CD21" s="80">
        <v>16</v>
      </c>
      <c r="CE21" s="80">
        <v>16</v>
      </c>
    </row>
    <row r="22" spans="3:87" ht="19.5" customHeight="1" x14ac:dyDescent="0.3">
      <c r="F22" s="2"/>
      <c r="G22" s="2"/>
      <c r="H22" s="82">
        <v>2</v>
      </c>
      <c r="I22" s="3">
        <v>3</v>
      </c>
      <c r="J22" s="80">
        <v>4</v>
      </c>
      <c r="K22" s="4">
        <v>4</v>
      </c>
      <c r="L22" s="2"/>
      <c r="M22" s="17">
        <v>5</v>
      </c>
      <c r="N22" s="2"/>
      <c r="O22" s="2"/>
      <c r="P22" s="2"/>
      <c r="Q22" s="2"/>
      <c r="R22" s="14"/>
      <c r="S22" s="14"/>
      <c r="T22" s="14"/>
      <c r="U22" s="14"/>
      <c r="V22" s="14"/>
      <c r="W22" s="165"/>
      <c r="X22" s="166"/>
      <c r="Y22" s="166"/>
      <c r="Z22" s="166"/>
      <c r="AA22" s="166"/>
      <c r="AB22" s="166"/>
      <c r="AC22" s="166"/>
      <c r="AD22" s="166"/>
      <c r="AE22" s="166"/>
      <c r="AF22" s="166"/>
      <c r="AG22" s="166"/>
      <c r="AH22" s="166"/>
      <c r="AI22" s="166"/>
      <c r="AJ22" s="166"/>
      <c r="AK22" s="166"/>
      <c r="AL22" s="166"/>
      <c r="AM22" s="166"/>
      <c r="AN22" s="166"/>
      <c r="AO22" s="166"/>
      <c r="AP22" s="166"/>
      <c r="AQ22" s="166"/>
      <c r="AR22" s="166"/>
      <c r="AS22" s="166"/>
      <c r="AT22" s="166"/>
      <c r="AU22" s="166"/>
      <c r="AV22" s="166"/>
      <c r="AW22" s="166"/>
      <c r="AX22" s="166"/>
      <c r="AY22" s="166"/>
      <c r="AZ22" s="313"/>
      <c r="BA22" s="316"/>
      <c r="BB22" s="339" t="s">
        <v>52</v>
      </c>
      <c r="BC22" s="340"/>
      <c r="BD22" s="340"/>
      <c r="BE22" s="341"/>
      <c r="BF22" s="74"/>
      <c r="BG22" s="342">
        <v>81</v>
      </c>
      <c r="BH22" s="343"/>
      <c r="BI22" s="191">
        <f>BG22/BG30</f>
        <v>4.0278468423669819E-2</v>
      </c>
      <c r="BJ22" s="192"/>
      <c r="BK22" s="179">
        <v>0</v>
      </c>
      <c r="BL22" s="179"/>
      <c r="BM22" s="179"/>
      <c r="BN22" s="179"/>
      <c r="BO22" s="179">
        <f t="shared" si="0"/>
        <v>0</v>
      </c>
      <c r="BP22" s="179"/>
      <c r="BQ22" s="179"/>
      <c r="BR22" s="179"/>
      <c r="BS22" s="180"/>
      <c r="BT22" s="14"/>
      <c r="BU22" s="14"/>
      <c r="BV22" s="15"/>
      <c r="BY22" s="2"/>
      <c r="BZ22" s="2"/>
      <c r="CA22" s="2"/>
      <c r="CB22" s="4">
        <v>4</v>
      </c>
      <c r="CC22" s="3">
        <v>12</v>
      </c>
      <c r="CD22" s="80">
        <v>15</v>
      </c>
      <c r="CE22" s="80">
        <v>15</v>
      </c>
    </row>
    <row r="23" spans="3:87" ht="19.5" customHeight="1" x14ac:dyDescent="0.3">
      <c r="F23" s="2"/>
      <c r="G23" s="2"/>
      <c r="H23" s="82">
        <v>3</v>
      </c>
      <c r="I23" s="3">
        <v>4</v>
      </c>
      <c r="J23" s="4">
        <v>5</v>
      </c>
      <c r="K23" s="2"/>
      <c r="L23" s="3">
        <v>5</v>
      </c>
      <c r="M23" s="18">
        <v>6</v>
      </c>
      <c r="N23" s="2"/>
      <c r="O23" s="2"/>
      <c r="P23" s="2"/>
      <c r="Q23" s="2"/>
      <c r="R23" s="14"/>
      <c r="S23" s="14"/>
      <c r="T23" s="14"/>
      <c r="U23" s="14"/>
      <c r="V23" s="14"/>
      <c r="W23" s="165"/>
      <c r="X23" s="166"/>
      <c r="Y23" s="166"/>
      <c r="Z23" s="166"/>
      <c r="AA23" s="166"/>
      <c r="AB23" s="166"/>
      <c r="AC23" s="166"/>
      <c r="AD23" s="166"/>
      <c r="AE23" s="166"/>
      <c r="AF23" s="166"/>
      <c r="AG23" s="166"/>
      <c r="AH23" s="166"/>
      <c r="AI23" s="166"/>
      <c r="AJ23" s="166"/>
      <c r="AK23" s="166"/>
      <c r="AL23" s="166"/>
      <c r="AM23" s="166"/>
      <c r="AN23" s="166"/>
      <c r="AO23" s="166"/>
      <c r="AP23" s="166"/>
      <c r="AQ23" s="166"/>
      <c r="AR23" s="166"/>
      <c r="AS23" s="166"/>
      <c r="AT23" s="166"/>
      <c r="AU23" s="166"/>
      <c r="AV23" s="166"/>
      <c r="AW23" s="166"/>
      <c r="AX23" s="166"/>
      <c r="AY23" s="166"/>
      <c r="AZ23" s="307" t="s">
        <v>16</v>
      </c>
      <c r="BA23" s="200"/>
      <c r="BB23" s="200"/>
      <c r="BC23" s="200"/>
      <c r="BD23" s="200"/>
      <c r="BE23" s="200"/>
      <c r="BF23" s="201"/>
      <c r="BG23" s="334">
        <f>SUM(BG16:BG22)</f>
        <v>1871</v>
      </c>
      <c r="BH23" s="334"/>
      <c r="BI23" s="335">
        <f>BG23/BG30</f>
        <v>0.93038289408254604</v>
      </c>
      <c r="BJ23" s="335"/>
      <c r="BK23" s="199"/>
      <c r="BL23" s="200"/>
      <c r="BM23" s="200"/>
      <c r="BN23" s="201"/>
      <c r="BO23" s="344">
        <f>SUM(BO16:BO19)</f>
        <v>0</v>
      </c>
      <c r="BP23" s="344"/>
      <c r="BQ23" s="344"/>
      <c r="BR23" s="344"/>
      <c r="BS23" s="345"/>
      <c r="BT23" s="14"/>
      <c r="BU23" s="14"/>
      <c r="BV23" s="15"/>
      <c r="BY23" s="2"/>
      <c r="BZ23" s="19">
        <v>5</v>
      </c>
      <c r="CA23" s="3">
        <v>8</v>
      </c>
      <c r="CB23" s="2"/>
      <c r="CC23" s="4">
        <v>5</v>
      </c>
      <c r="CD23" s="3">
        <v>14</v>
      </c>
      <c r="CE23" s="80">
        <v>14</v>
      </c>
    </row>
    <row r="24" spans="3:87" ht="19.5" customHeight="1" x14ac:dyDescent="0.3">
      <c r="F24" s="2"/>
      <c r="G24" s="2"/>
      <c r="H24" s="3">
        <v>4</v>
      </c>
      <c r="I24" s="4">
        <v>6</v>
      </c>
      <c r="J24" s="2"/>
      <c r="K24" s="3">
        <v>5</v>
      </c>
      <c r="L24" s="3">
        <v>6</v>
      </c>
      <c r="M24" s="18">
        <v>7</v>
      </c>
      <c r="N24" s="2"/>
      <c r="O24" s="2"/>
      <c r="P24" s="2"/>
      <c r="Q24" s="2"/>
      <c r="R24" s="14"/>
      <c r="S24" s="14"/>
      <c r="T24" s="14"/>
      <c r="U24" s="14"/>
      <c r="V24" s="14"/>
      <c r="W24" s="165"/>
      <c r="X24" s="166"/>
      <c r="Y24" s="166"/>
      <c r="Z24" s="166"/>
      <c r="AA24" s="166"/>
      <c r="AB24" s="166"/>
      <c r="AC24" s="166"/>
      <c r="AD24" s="166"/>
      <c r="AE24" s="166"/>
      <c r="AF24" s="166"/>
      <c r="AG24" s="166"/>
      <c r="AH24" s="166"/>
      <c r="AI24" s="166"/>
      <c r="AJ24" s="166"/>
      <c r="AK24" s="166"/>
      <c r="AL24" s="166"/>
      <c r="AM24" s="166"/>
      <c r="AN24" s="166"/>
      <c r="AO24" s="166"/>
      <c r="AP24" s="166"/>
      <c r="AQ24" s="166"/>
      <c r="AR24" s="166"/>
      <c r="AS24" s="166"/>
      <c r="AT24" s="166"/>
      <c r="AU24" s="166"/>
      <c r="AV24" s="166"/>
      <c r="AW24" s="166"/>
      <c r="AX24" s="166"/>
      <c r="AY24" s="166"/>
      <c r="AZ24" s="309" t="s">
        <v>17</v>
      </c>
      <c r="BA24" s="310"/>
      <c r="BB24" s="174" t="s">
        <v>49</v>
      </c>
      <c r="BC24" s="175"/>
      <c r="BD24" s="175"/>
      <c r="BE24" s="176"/>
      <c r="BF24" s="87"/>
      <c r="BG24" s="205">
        <v>22</v>
      </c>
      <c r="BH24" s="206"/>
      <c r="BI24" s="178">
        <f>BG24/BG30</f>
        <v>1.093983092988563E-2</v>
      </c>
      <c r="BJ24" s="178"/>
      <c r="BK24" s="179"/>
      <c r="BL24" s="179"/>
      <c r="BM24" s="179"/>
      <c r="BN24" s="179"/>
      <c r="BO24" s="179">
        <f>BG24*BK24</f>
        <v>0</v>
      </c>
      <c r="BP24" s="179"/>
      <c r="BQ24" s="179"/>
      <c r="BR24" s="179"/>
      <c r="BS24" s="180"/>
      <c r="BT24" s="14"/>
      <c r="BU24" s="14"/>
      <c r="BV24" s="15"/>
      <c r="BY24" s="2"/>
      <c r="BZ24" s="19">
        <v>4</v>
      </c>
      <c r="CA24" s="82">
        <v>7</v>
      </c>
      <c r="CB24" s="3">
        <v>10</v>
      </c>
      <c r="CC24" s="2"/>
      <c r="CD24" s="4">
        <v>6</v>
      </c>
      <c r="CE24" s="3">
        <v>13</v>
      </c>
      <c r="CH24" s="207" t="s">
        <v>18</v>
      </c>
      <c r="CI24" s="158"/>
    </row>
    <row r="25" spans="3:87" ht="19.5" customHeight="1" thickBot="1" x14ac:dyDescent="0.35">
      <c r="C25" s="217" t="s">
        <v>19</v>
      </c>
      <c r="D25" s="152"/>
      <c r="F25" s="2"/>
      <c r="G25" s="2"/>
      <c r="H25" s="4">
        <v>7</v>
      </c>
      <c r="I25" s="2"/>
      <c r="J25" s="3">
        <v>5</v>
      </c>
      <c r="K25" s="3">
        <v>6</v>
      </c>
      <c r="L25" s="3">
        <v>7</v>
      </c>
      <c r="M25" s="18">
        <v>8</v>
      </c>
      <c r="N25" s="2"/>
      <c r="O25" s="2"/>
      <c r="P25" s="2"/>
      <c r="Q25" s="2"/>
      <c r="R25" s="14"/>
      <c r="S25" s="14"/>
      <c r="T25" s="14"/>
      <c r="U25" s="14"/>
      <c r="V25" s="14"/>
      <c r="W25" s="165"/>
      <c r="X25" s="166"/>
      <c r="Y25" s="166"/>
      <c r="Z25" s="166"/>
      <c r="AA25" s="166"/>
      <c r="AB25" s="166"/>
      <c r="AC25" s="166"/>
      <c r="AD25" s="166"/>
      <c r="AE25" s="166"/>
      <c r="AF25" s="166"/>
      <c r="AG25" s="166"/>
      <c r="AH25" s="166"/>
      <c r="AI25" s="166"/>
      <c r="AJ25" s="166"/>
      <c r="AK25" s="166"/>
      <c r="AL25" s="166"/>
      <c r="AM25" s="166"/>
      <c r="AN25" s="166"/>
      <c r="AO25" s="166"/>
      <c r="AP25" s="166"/>
      <c r="AQ25" s="166"/>
      <c r="AR25" s="166"/>
      <c r="AS25" s="166"/>
      <c r="AT25" s="166"/>
      <c r="AU25" s="166"/>
      <c r="AV25" s="166"/>
      <c r="AW25" s="166"/>
      <c r="AX25" s="166"/>
      <c r="AY25" s="166"/>
      <c r="AZ25" s="311"/>
      <c r="BA25" s="312"/>
      <c r="BB25" s="224" t="s">
        <v>50</v>
      </c>
      <c r="BC25" s="225"/>
      <c r="BD25" s="225"/>
      <c r="BE25" s="226"/>
      <c r="BF25" s="123"/>
      <c r="BG25" s="222">
        <v>22</v>
      </c>
      <c r="BH25" s="223"/>
      <c r="BI25" s="178">
        <f>BG25/BG30</f>
        <v>1.093983092988563E-2</v>
      </c>
      <c r="BJ25" s="178"/>
      <c r="BK25" s="337"/>
      <c r="BL25" s="337"/>
      <c r="BM25" s="337"/>
      <c r="BN25" s="337"/>
      <c r="BO25" s="179">
        <v>0</v>
      </c>
      <c r="BP25" s="179"/>
      <c r="BQ25" s="179"/>
      <c r="BR25" s="179"/>
      <c r="BS25" s="180"/>
      <c r="BT25" s="14"/>
      <c r="BU25" s="14"/>
      <c r="BV25" s="15"/>
      <c r="BY25" s="2"/>
      <c r="BZ25" s="19">
        <v>3</v>
      </c>
      <c r="CA25" s="82">
        <v>6</v>
      </c>
      <c r="CB25" s="82">
        <v>9</v>
      </c>
      <c r="CC25" s="3">
        <v>11</v>
      </c>
      <c r="CD25" s="2"/>
      <c r="CE25" s="4">
        <v>7</v>
      </c>
      <c r="CH25" s="208"/>
      <c r="CI25" s="208"/>
    </row>
    <row r="26" spans="3:87" ht="19.5" customHeight="1" x14ac:dyDescent="0.3">
      <c r="C26" s="218"/>
      <c r="D26" s="218"/>
      <c r="F26" s="2"/>
      <c r="G26" s="2"/>
      <c r="H26" s="2"/>
      <c r="I26" s="3">
        <v>5</v>
      </c>
      <c r="J26" s="3">
        <v>6</v>
      </c>
      <c r="K26" s="3">
        <v>7</v>
      </c>
      <c r="L26" s="3">
        <v>8</v>
      </c>
      <c r="M26" s="18">
        <v>9</v>
      </c>
      <c r="N26" s="2"/>
      <c r="O26" s="2"/>
      <c r="P26" s="2"/>
      <c r="Q26" s="2"/>
      <c r="R26" s="14"/>
      <c r="S26" s="14"/>
      <c r="T26" s="14"/>
      <c r="U26" s="14"/>
      <c r="V26" s="14"/>
      <c r="W26" s="165"/>
      <c r="X26" s="166"/>
      <c r="Y26" s="166"/>
      <c r="Z26" s="166"/>
      <c r="AA26" s="166"/>
      <c r="AB26" s="166"/>
      <c r="AC26" s="166"/>
      <c r="AD26" s="166"/>
      <c r="AE26" s="166"/>
      <c r="AF26" s="166"/>
      <c r="AG26" s="166"/>
      <c r="AH26" s="166"/>
      <c r="AI26" s="166"/>
      <c r="AJ26" s="166"/>
      <c r="AK26" s="166"/>
      <c r="AL26" s="166"/>
      <c r="AM26" s="166"/>
      <c r="AN26" s="166"/>
      <c r="AO26" s="166"/>
      <c r="AP26" s="166"/>
      <c r="AQ26" s="166"/>
      <c r="AR26" s="166"/>
      <c r="AS26" s="166"/>
      <c r="AT26" s="166"/>
      <c r="AU26" s="166"/>
      <c r="AV26" s="166"/>
      <c r="AW26" s="166"/>
      <c r="AX26" s="166"/>
      <c r="AY26" s="166"/>
      <c r="AZ26" s="311"/>
      <c r="BA26" s="312"/>
      <c r="BB26" s="219" t="s">
        <v>51</v>
      </c>
      <c r="BC26" s="220"/>
      <c r="BD26" s="220"/>
      <c r="BE26" s="221"/>
      <c r="BF26" s="76"/>
      <c r="BG26" s="222">
        <v>96</v>
      </c>
      <c r="BH26" s="223"/>
      <c r="BI26" s="178">
        <f>BG26/BG30</f>
        <v>4.7737444057682744E-2</v>
      </c>
      <c r="BJ26" s="178"/>
      <c r="BK26" s="338"/>
      <c r="BL26" s="338"/>
      <c r="BM26" s="338"/>
      <c r="BN26" s="338"/>
      <c r="BO26" s="179">
        <f>BG26*BK26</f>
        <v>0</v>
      </c>
      <c r="BP26" s="179"/>
      <c r="BQ26" s="179"/>
      <c r="BR26" s="179"/>
      <c r="BS26" s="180"/>
      <c r="BT26" s="14"/>
      <c r="BU26" s="14"/>
      <c r="BV26" s="15"/>
      <c r="BY26" s="2"/>
      <c r="BZ26" s="19">
        <v>2</v>
      </c>
      <c r="CA26" s="82">
        <v>5</v>
      </c>
      <c r="CB26" s="82">
        <v>8</v>
      </c>
      <c r="CC26" s="82">
        <v>10</v>
      </c>
      <c r="CD26" s="3">
        <v>13</v>
      </c>
      <c r="CE26" s="2"/>
      <c r="CH26" s="208"/>
      <c r="CI26" s="208"/>
    </row>
    <row r="27" spans="3:87" ht="19.5" customHeight="1" x14ac:dyDescent="0.3">
      <c r="C27" s="218"/>
      <c r="D27" s="218"/>
      <c r="F27" s="2"/>
      <c r="G27" s="2"/>
      <c r="H27" s="82">
        <v>5</v>
      </c>
      <c r="I27" s="3">
        <v>6</v>
      </c>
      <c r="J27" s="3">
        <v>7</v>
      </c>
      <c r="K27" s="3">
        <v>8</v>
      </c>
      <c r="L27" s="3">
        <v>9</v>
      </c>
      <c r="M27" s="2"/>
      <c r="N27" s="2"/>
      <c r="O27" s="2"/>
      <c r="P27" s="2"/>
      <c r="Q27" s="2"/>
      <c r="R27" s="14"/>
      <c r="S27" s="14"/>
      <c r="T27" s="14"/>
      <c r="U27" s="14"/>
      <c r="V27" s="14"/>
      <c r="W27" s="165"/>
      <c r="X27" s="166"/>
      <c r="Y27" s="166"/>
      <c r="Z27" s="166"/>
      <c r="AA27" s="166"/>
      <c r="AB27" s="166"/>
      <c r="AC27" s="166"/>
      <c r="AD27" s="166"/>
      <c r="AE27" s="166"/>
      <c r="AF27" s="166"/>
      <c r="AG27" s="166"/>
      <c r="AH27" s="166"/>
      <c r="AI27" s="166"/>
      <c r="AJ27" s="166"/>
      <c r="AK27" s="166"/>
      <c r="AL27" s="166"/>
      <c r="AM27" s="166"/>
      <c r="AN27" s="166"/>
      <c r="AO27" s="166"/>
      <c r="AP27" s="166"/>
      <c r="AQ27" s="166"/>
      <c r="AR27" s="166"/>
      <c r="AS27" s="166"/>
      <c r="AT27" s="166"/>
      <c r="AU27" s="166"/>
      <c r="AV27" s="166"/>
      <c r="AW27" s="166"/>
      <c r="AX27" s="166"/>
      <c r="AY27" s="166"/>
      <c r="AZ27" s="311"/>
      <c r="BA27" s="315"/>
      <c r="BB27" s="174" t="s">
        <v>62</v>
      </c>
      <c r="BC27" s="175"/>
      <c r="BD27" s="175"/>
      <c r="BE27" s="176"/>
      <c r="BF27" s="86"/>
      <c r="BG27" s="222"/>
      <c r="BH27" s="223"/>
      <c r="BI27" s="178">
        <f>BG27/BG30</f>
        <v>0</v>
      </c>
      <c r="BJ27" s="178"/>
      <c r="BK27" s="337"/>
      <c r="BL27" s="337"/>
      <c r="BM27" s="337"/>
      <c r="BN27" s="337"/>
      <c r="BO27" s="179">
        <f>BG27*BK27</f>
        <v>0</v>
      </c>
      <c r="BP27" s="179"/>
      <c r="BQ27" s="179"/>
      <c r="BR27" s="179"/>
      <c r="BS27" s="180"/>
      <c r="BT27" s="14"/>
      <c r="BU27" s="14"/>
      <c r="BV27" s="15"/>
      <c r="BY27" s="2"/>
      <c r="BZ27" s="19">
        <v>1</v>
      </c>
      <c r="CA27" s="82">
        <v>4</v>
      </c>
      <c r="CB27" s="82">
        <v>7</v>
      </c>
      <c r="CC27" s="82">
        <v>9</v>
      </c>
      <c r="CD27" s="3">
        <v>12</v>
      </c>
      <c r="CE27" s="3">
        <v>12</v>
      </c>
      <c r="CH27" s="161"/>
      <c r="CI27" s="161"/>
    </row>
    <row r="28" spans="3:87" ht="19.5" customHeight="1" x14ac:dyDescent="0.3">
      <c r="C28" s="155"/>
      <c r="D28" s="155"/>
      <c r="F28" s="2"/>
      <c r="G28" s="2"/>
      <c r="H28" s="82">
        <v>6</v>
      </c>
      <c r="I28" s="3">
        <v>7</v>
      </c>
      <c r="J28" s="3">
        <v>8</v>
      </c>
      <c r="K28" s="82">
        <v>9</v>
      </c>
      <c r="L28" s="3">
        <v>10</v>
      </c>
      <c r="M28" s="2"/>
      <c r="N28" s="2"/>
      <c r="O28" s="2"/>
      <c r="P28" s="2"/>
      <c r="Q28" s="2"/>
      <c r="R28" s="14"/>
      <c r="S28" s="14"/>
      <c r="T28" s="14"/>
      <c r="U28" s="14"/>
      <c r="V28" s="14"/>
      <c r="W28" s="165"/>
      <c r="X28" s="166"/>
      <c r="Y28" s="166"/>
      <c r="Z28" s="166"/>
      <c r="AA28" s="166"/>
      <c r="AB28" s="166"/>
      <c r="AC28" s="166"/>
      <c r="AD28" s="166"/>
      <c r="AE28" s="166"/>
      <c r="AF28" s="166"/>
      <c r="AG28" s="166"/>
      <c r="AH28" s="166"/>
      <c r="AI28" s="166"/>
      <c r="AJ28" s="166"/>
      <c r="AK28" s="166"/>
      <c r="AL28" s="166"/>
      <c r="AM28" s="166"/>
      <c r="AN28" s="166"/>
      <c r="AO28" s="166"/>
      <c r="AP28" s="166"/>
      <c r="AQ28" s="166"/>
      <c r="AR28" s="166"/>
      <c r="AS28" s="166"/>
      <c r="AT28" s="166"/>
      <c r="AU28" s="166"/>
      <c r="AV28" s="166"/>
      <c r="AW28" s="166"/>
      <c r="AX28" s="166"/>
      <c r="AY28" s="166"/>
      <c r="AZ28" s="313"/>
      <c r="BA28" s="316"/>
      <c r="BB28" s="230"/>
      <c r="BC28" s="231"/>
      <c r="BD28" s="231"/>
      <c r="BE28" s="232"/>
      <c r="BF28" s="75"/>
      <c r="BG28" s="222"/>
      <c r="BH28" s="223"/>
      <c r="BI28" s="178">
        <f>BG28/BG30</f>
        <v>0</v>
      </c>
      <c r="BJ28" s="178"/>
      <c r="BK28" s="337"/>
      <c r="BL28" s="337"/>
      <c r="BM28" s="337"/>
      <c r="BN28" s="337"/>
      <c r="BO28" s="179">
        <f>BG28*BK28</f>
        <v>0</v>
      </c>
      <c r="BP28" s="179"/>
      <c r="BQ28" s="179"/>
      <c r="BR28" s="179"/>
      <c r="BS28" s="180"/>
      <c r="BT28" s="14"/>
      <c r="BU28" s="14"/>
      <c r="BV28" s="15"/>
      <c r="BY28" s="2"/>
      <c r="BZ28" s="2"/>
      <c r="CA28" s="82">
        <v>3</v>
      </c>
      <c r="CB28" s="82">
        <v>6</v>
      </c>
      <c r="CC28" s="82">
        <v>8</v>
      </c>
      <c r="CD28" s="3">
        <v>11</v>
      </c>
      <c r="CE28" s="3">
        <v>11</v>
      </c>
    </row>
    <row r="29" spans="3:87" ht="19.5" customHeight="1" x14ac:dyDescent="0.3">
      <c r="F29" s="2"/>
      <c r="G29" s="2"/>
      <c r="H29" s="3">
        <v>7</v>
      </c>
      <c r="I29" s="3">
        <v>8</v>
      </c>
      <c r="J29" s="3">
        <v>9</v>
      </c>
      <c r="K29" s="82">
        <v>10</v>
      </c>
      <c r="L29" s="3">
        <v>11</v>
      </c>
      <c r="M29" s="2"/>
      <c r="N29" s="2"/>
      <c r="O29" s="2"/>
      <c r="P29" s="2"/>
      <c r="Q29" s="2"/>
      <c r="R29" s="14"/>
      <c r="S29" s="14"/>
      <c r="T29" s="14"/>
      <c r="U29" s="14"/>
      <c r="V29" s="14"/>
      <c r="W29" s="165"/>
      <c r="X29" s="166"/>
      <c r="Y29" s="166"/>
      <c r="Z29" s="166"/>
      <c r="AA29" s="166"/>
      <c r="AB29" s="166"/>
      <c r="AC29" s="166"/>
      <c r="AD29" s="166"/>
      <c r="AE29" s="166"/>
      <c r="AF29" s="166"/>
      <c r="AG29" s="166"/>
      <c r="AH29" s="166"/>
      <c r="AI29" s="166"/>
      <c r="AJ29" s="166"/>
      <c r="AK29" s="166"/>
      <c r="AL29" s="166"/>
      <c r="AM29" s="166"/>
      <c r="AN29" s="166"/>
      <c r="AO29" s="166"/>
      <c r="AP29" s="166"/>
      <c r="AQ29" s="166"/>
      <c r="AR29" s="166"/>
      <c r="AS29" s="166"/>
      <c r="AT29" s="166"/>
      <c r="AU29" s="166"/>
      <c r="AV29" s="166"/>
      <c r="AW29" s="166"/>
      <c r="AX29" s="166"/>
      <c r="AY29" s="166"/>
      <c r="AZ29" s="307" t="s">
        <v>16</v>
      </c>
      <c r="BA29" s="200"/>
      <c r="BB29" s="200"/>
      <c r="BC29" s="200"/>
      <c r="BD29" s="200"/>
      <c r="BE29" s="200"/>
      <c r="BF29" s="201"/>
      <c r="BG29" s="334">
        <f>SUM(BG24:BG28)</f>
        <v>140</v>
      </c>
      <c r="BH29" s="334"/>
      <c r="BI29" s="335">
        <f>BG29/BG30</f>
        <v>6.9617105917454E-2</v>
      </c>
      <c r="BJ29" s="335"/>
      <c r="BK29" s="199"/>
      <c r="BL29" s="200"/>
      <c r="BM29" s="200"/>
      <c r="BN29" s="201"/>
      <c r="BO29" s="199"/>
      <c r="BP29" s="200"/>
      <c r="BQ29" s="200"/>
      <c r="BR29" s="200"/>
      <c r="BS29" s="336"/>
      <c r="BT29" s="14"/>
      <c r="BU29" s="14"/>
      <c r="BV29" s="15"/>
      <c r="BY29" s="2"/>
      <c r="BZ29" s="2"/>
      <c r="CA29" s="82">
        <v>2</v>
      </c>
      <c r="CB29" s="82">
        <v>5</v>
      </c>
      <c r="CC29" s="82">
        <v>7</v>
      </c>
      <c r="CD29" s="3">
        <v>10</v>
      </c>
      <c r="CE29" s="3">
        <v>10</v>
      </c>
    </row>
    <row r="30" spans="3:87" ht="19.5" customHeight="1" thickBot="1" x14ac:dyDescent="0.35">
      <c r="F30" s="2"/>
      <c r="G30" s="2"/>
      <c r="H30" s="3">
        <v>8</v>
      </c>
      <c r="I30" s="3">
        <v>9</v>
      </c>
      <c r="J30" s="3">
        <v>10</v>
      </c>
      <c r="K30" s="82">
        <v>11</v>
      </c>
      <c r="L30" s="3">
        <v>12</v>
      </c>
      <c r="M30" s="2"/>
      <c r="N30" s="2"/>
      <c r="O30" s="2"/>
      <c r="P30" s="2"/>
      <c r="Q30" s="2"/>
      <c r="R30" s="14"/>
      <c r="S30" s="14"/>
      <c r="T30" s="14"/>
      <c r="U30" s="14"/>
      <c r="V30" s="14"/>
      <c r="W30" s="165"/>
      <c r="X30" s="166"/>
      <c r="Y30" s="166"/>
      <c r="Z30" s="166"/>
      <c r="AA30" s="166"/>
      <c r="AB30" s="166"/>
      <c r="AC30" s="166"/>
      <c r="AD30" s="166"/>
      <c r="AE30" s="166"/>
      <c r="AF30" s="166"/>
      <c r="AG30" s="166"/>
      <c r="AH30" s="166"/>
      <c r="AI30" s="166"/>
      <c r="AJ30" s="166"/>
      <c r="AK30" s="166"/>
      <c r="AL30" s="166"/>
      <c r="AM30" s="166"/>
      <c r="AN30" s="166"/>
      <c r="AO30" s="166"/>
      <c r="AP30" s="166"/>
      <c r="AQ30" s="166"/>
      <c r="AR30" s="166"/>
      <c r="AS30" s="166"/>
      <c r="AT30" s="166"/>
      <c r="AU30" s="166"/>
      <c r="AV30" s="166"/>
      <c r="AW30" s="166"/>
      <c r="AX30" s="166"/>
      <c r="AY30" s="166"/>
      <c r="AZ30" s="234" t="s">
        <v>20</v>
      </c>
      <c r="BA30" s="235"/>
      <c r="BB30" s="235"/>
      <c r="BC30" s="235"/>
      <c r="BD30" s="235"/>
      <c r="BE30" s="235"/>
      <c r="BF30" s="236"/>
      <c r="BG30" s="239">
        <f>BG23+BG29</f>
        <v>2011</v>
      </c>
      <c r="BH30" s="239"/>
      <c r="BI30" s="238">
        <f>BI23+BI29</f>
        <v>1</v>
      </c>
      <c r="BJ30" s="238"/>
      <c r="BK30" s="239" t="s">
        <v>21</v>
      </c>
      <c r="BL30" s="239"/>
      <c r="BM30" s="239"/>
      <c r="BN30" s="239"/>
      <c r="BO30" s="240">
        <f>BO23+BO29</f>
        <v>0</v>
      </c>
      <c r="BP30" s="240"/>
      <c r="BQ30" s="240"/>
      <c r="BR30" s="240"/>
      <c r="BS30" s="241"/>
      <c r="BT30" s="14"/>
      <c r="BU30" s="14"/>
      <c r="BV30" s="15"/>
      <c r="BY30" s="2"/>
      <c r="BZ30" s="2"/>
      <c r="CA30" s="82">
        <v>1</v>
      </c>
      <c r="CB30" s="82">
        <v>4</v>
      </c>
      <c r="CC30" s="82">
        <v>6</v>
      </c>
      <c r="CD30" s="3">
        <v>9</v>
      </c>
      <c r="CE30" s="3">
        <v>9</v>
      </c>
    </row>
    <row r="31" spans="3:87" ht="19.5" customHeight="1" thickBot="1" x14ac:dyDescent="0.35">
      <c r="F31" s="2"/>
      <c r="G31" s="2"/>
      <c r="H31" s="3">
        <v>9</v>
      </c>
      <c r="I31" s="3">
        <v>10</v>
      </c>
      <c r="J31" s="3">
        <v>11</v>
      </c>
      <c r="K31" s="3">
        <v>12</v>
      </c>
      <c r="L31" s="2"/>
      <c r="M31" s="2"/>
      <c r="N31" s="2"/>
      <c r="O31" s="2"/>
      <c r="P31" s="2"/>
      <c r="Q31" s="2"/>
      <c r="R31" s="14"/>
      <c r="S31" s="14"/>
      <c r="T31" s="14"/>
      <c r="U31" s="14"/>
      <c r="V31" s="14"/>
      <c r="W31" s="167"/>
      <c r="X31" s="168"/>
      <c r="Y31" s="168"/>
      <c r="Z31" s="168"/>
      <c r="AA31" s="168"/>
      <c r="AB31" s="168"/>
      <c r="AC31" s="168"/>
      <c r="AD31" s="168"/>
      <c r="AE31" s="168"/>
      <c r="AF31" s="168"/>
      <c r="AG31" s="168"/>
      <c r="AH31" s="168"/>
      <c r="AI31" s="168"/>
      <c r="AJ31" s="168"/>
      <c r="AK31" s="168"/>
      <c r="AL31" s="168"/>
      <c r="AM31" s="168"/>
      <c r="AN31" s="168"/>
      <c r="AO31" s="168"/>
      <c r="AP31" s="168"/>
      <c r="AQ31" s="168"/>
      <c r="AR31" s="168"/>
      <c r="AS31" s="168"/>
      <c r="AT31" s="168"/>
      <c r="AU31" s="168"/>
      <c r="AV31" s="168"/>
      <c r="AW31" s="168"/>
      <c r="AX31" s="168"/>
      <c r="AY31" s="168"/>
      <c r="AZ31" s="21"/>
      <c r="BA31" s="21"/>
      <c r="BB31" s="21"/>
      <c r="BC31" s="21"/>
      <c r="BD31" s="21"/>
      <c r="BE31" s="21"/>
      <c r="BF31" s="21"/>
      <c r="BG31" s="21"/>
      <c r="BH31" s="21"/>
      <c r="BI31" s="21"/>
      <c r="BJ31" s="21"/>
      <c r="BK31" s="21"/>
      <c r="BL31" s="21"/>
      <c r="BM31" s="21"/>
      <c r="BN31" s="21"/>
      <c r="BO31" s="21"/>
      <c r="BP31" s="21"/>
      <c r="BQ31" s="21"/>
      <c r="BR31" s="21"/>
      <c r="BS31" s="21"/>
      <c r="BT31" s="21"/>
      <c r="BU31" s="21"/>
      <c r="BV31" s="22"/>
      <c r="BY31" s="2"/>
      <c r="BZ31" s="2"/>
      <c r="CA31" s="2"/>
      <c r="CB31" s="82">
        <v>3</v>
      </c>
      <c r="CC31" s="82">
        <v>5</v>
      </c>
      <c r="CD31" s="3">
        <v>8</v>
      </c>
      <c r="CE31" s="3">
        <v>8</v>
      </c>
    </row>
    <row r="32" spans="3:87" ht="19.5" customHeight="1" x14ac:dyDescent="0.3">
      <c r="F32" s="2"/>
      <c r="G32" s="2"/>
      <c r="H32" s="3">
        <v>10</v>
      </c>
      <c r="I32" s="3">
        <v>11</v>
      </c>
      <c r="J32" s="3">
        <v>12</v>
      </c>
      <c r="K32" s="3">
        <v>13</v>
      </c>
      <c r="L32" s="2"/>
      <c r="M32" s="2"/>
      <c r="N32" s="2"/>
      <c r="O32" s="2"/>
      <c r="P32" s="2"/>
      <c r="Q32" s="2"/>
      <c r="R32" s="14"/>
      <c r="S32" s="14"/>
      <c r="T32" s="14"/>
      <c r="U32" s="14"/>
      <c r="V32" s="14"/>
      <c r="W32" s="14"/>
      <c r="X32" s="14"/>
      <c r="Y32" s="14"/>
      <c r="Z32" s="14"/>
      <c r="AA32" s="14"/>
      <c r="AB32" s="14"/>
      <c r="AC32" s="14"/>
      <c r="AD32" s="14"/>
      <c r="AE32" s="14"/>
      <c r="AF32" s="14"/>
      <c r="AG32" s="14"/>
      <c r="AH32" s="14"/>
      <c r="AI32" s="14"/>
      <c r="AJ32" s="14"/>
      <c r="AK32" s="14"/>
      <c r="AL32" s="14"/>
      <c r="AM32" s="14"/>
      <c r="AN32" s="14"/>
      <c r="AO32" s="14"/>
      <c r="AP32" s="14"/>
      <c r="AQ32" s="14"/>
      <c r="AR32" s="14"/>
      <c r="AS32" s="14"/>
      <c r="AT32" s="14"/>
      <c r="AU32" s="14"/>
      <c r="AV32" s="14"/>
      <c r="AW32" s="14"/>
      <c r="AX32" s="14"/>
      <c r="AY32" s="14"/>
      <c r="AZ32" s="14"/>
      <c r="BA32" s="14"/>
      <c r="BB32" s="14"/>
      <c r="BC32" s="14"/>
      <c r="BD32" s="14"/>
      <c r="BE32" s="14"/>
      <c r="BF32" s="14"/>
      <c r="BG32" s="14"/>
      <c r="BH32" s="14"/>
      <c r="BI32" s="14"/>
      <c r="BJ32" s="14"/>
      <c r="BK32" s="14"/>
      <c r="BL32" s="14"/>
      <c r="BM32" s="14"/>
      <c r="BN32" s="14"/>
      <c r="BO32" s="14"/>
      <c r="BP32" s="14"/>
      <c r="BQ32" s="14"/>
      <c r="BR32" s="14"/>
      <c r="BS32" s="14"/>
      <c r="BT32" s="14"/>
      <c r="BU32" s="14"/>
      <c r="BV32" s="14"/>
      <c r="BY32" s="2"/>
      <c r="BZ32" s="2"/>
      <c r="CA32" s="2"/>
      <c r="CB32" s="82">
        <v>2</v>
      </c>
      <c r="CC32" s="82">
        <v>4</v>
      </c>
      <c r="CD32" s="3">
        <v>7</v>
      </c>
      <c r="CE32" s="3">
        <v>7</v>
      </c>
    </row>
    <row r="33" spans="2:88" ht="19.5" customHeight="1" x14ac:dyDescent="0.3">
      <c r="F33" s="2"/>
      <c r="G33" s="2"/>
      <c r="H33" s="3">
        <v>11</v>
      </c>
      <c r="I33" s="3">
        <v>12</v>
      </c>
      <c r="J33" s="3">
        <v>13</v>
      </c>
      <c r="K33" s="3">
        <v>14</v>
      </c>
      <c r="L33" s="2"/>
      <c r="M33" s="2"/>
      <c r="N33" s="2"/>
      <c r="O33" s="2"/>
      <c r="P33" s="23"/>
      <c r="Q33" s="24"/>
      <c r="R33" s="24"/>
      <c r="S33" s="24"/>
      <c r="T33" s="209" t="s">
        <v>22</v>
      </c>
      <c r="U33" s="210"/>
      <c r="V33" s="210"/>
      <c r="W33" s="24"/>
      <c r="X33" s="24"/>
      <c r="Y33" s="213" t="s">
        <v>23</v>
      </c>
      <c r="Z33" s="210"/>
      <c r="AA33" s="210"/>
      <c r="AB33" s="210"/>
      <c r="AC33" s="214"/>
      <c r="AD33" s="24"/>
      <c r="AE33" s="24"/>
      <c r="AF33" s="24"/>
      <c r="AG33" s="24"/>
      <c r="AH33" s="24"/>
      <c r="AI33" s="24"/>
      <c r="AJ33" s="24"/>
      <c r="AK33" s="24"/>
      <c r="AL33" s="24"/>
      <c r="AM33" s="24"/>
      <c r="AN33" s="25"/>
      <c r="AO33" s="25"/>
      <c r="AP33" s="25"/>
      <c r="AQ33" s="25"/>
      <c r="AR33" s="25"/>
      <c r="AS33" s="25"/>
      <c r="AT33" s="25"/>
      <c r="AU33" s="25"/>
      <c r="AV33" s="25"/>
      <c r="AW33" s="25"/>
      <c r="AX33" s="25"/>
      <c r="AY33" s="25"/>
      <c r="AZ33" s="25"/>
      <c r="BA33" s="26"/>
      <c r="BB33" s="26"/>
      <c r="BC33" s="26"/>
      <c r="BD33" s="25"/>
      <c r="BE33" s="25"/>
      <c r="BF33" s="25"/>
      <c r="BG33" s="25"/>
      <c r="BH33" s="25"/>
      <c r="BI33" s="25"/>
      <c r="BJ33" s="25"/>
      <c r="BK33" s="25"/>
      <c r="BL33" s="213" t="s">
        <v>24</v>
      </c>
      <c r="BM33" s="210"/>
      <c r="BN33" s="210"/>
      <c r="BO33" s="210"/>
      <c r="BP33" s="214"/>
      <c r="BQ33" s="25"/>
      <c r="BR33" s="25"/>
      <c r="BS33" s="209" t="s">
        <v>25</v>
      </c>
      <c r="BT33" s="210"/>
      <c r="BU33" s="210"/>
      <c r="BV33" s="25"/>
      <c r="BW33" s="27"/>
      <c r="BY33" s="2"/>
      <c r="BZ33" s="2">
        <v>59</v>
      </c>
      <c r="CA33" s="2"/>
      <c r="CB33" s="82">
        <v>1</v>
      </c>
      <c r="CC33" s="82">
        <v>3</v>
      </c>
      <c r="CD33" s="3">
        <v>6</v>
      </c>
      <c r="CE33" s="3">
        <v>6</v>
      </c>
    </row>
    <row r="34" spans="2:88" ht="19.5" customHeight="1" x14ac:dyDescent="0.3">
      <c r="H34" s="3">
        <v>12</v>
      </c>
      <c r="I34" s="3">
        <v>13</v>
      </c>
      <c r="J34" s="3">
        <v>14</v>
      </c>
      <c r="P34" s="28"/>
      <c r="T34" s="211"/>
      <c r="U34" s="211"/>
      <c r="V34" s="211"/>
      <c r="Y34" s="215"/>
      <c r="Z34" s="212"/>
      <c r="AA34" s="212"/>
      <c r="AB34" s="212"/>
      <c r="AC34" s="216"/>
      <c r="AR34" s="213" t="s">
        <v>26</v>
      </c>
      <c r="AS34" s="210"/>
      <c r="AT34" s="210"/>
      <c r="AU34" s="210"/>
      <c r="AV34" s="210"/>
      <c r="AW34" s="210"/>
      <c r="AX34" s="214"/>
      <c r="BA34" s="1"/>
      <c r="BB34" s="1"/>
      <c r="BC34" s="1"/>
      <c r="BL34" s="215"/>
      <c r="BM34" s="212"/>
      <c r="BN34" s="212"/>
      <c r="BO34" s="212"/>
      <c r="BP34" s="216"/>
      <c r="BS34" s="211"/>
      <c r="BT34" s="211"/>
      <c r="BU34" s="211"/>
      <c r="BW34" s="29"/>
      <c r="BY34" s="2"/>
      <c r="BZ34" s="2"/>
      <c r="CA34" s="2"/>
      <c r="CB34" s="2"/>
      <c r="CC34" s="82">
        <v>2</v>
      </c>
      <c r="CD34" s="3">
        <v>5</v>
      </c>
      <c r="CE34" s="3">
        <v>5</v>
      </c>
    </row>
    <row r="35" spans="2:88" ht="19.5" customHeight="1" x14ac:dyDescent="0.3">
      <c r="H35" s="3">
        <v>13</v>
      </c>
      <c r="I35" s="3">
        <v>14</v>
      </c>
      <c r="J35" s="3">
        <v>15</v>
      </c>
      <c r="P35" s="28"/>
      <c r="T35" s="212"/>
      <c r="U35" s="212"/>
      <c r="V35" s="212"/>
      <c r="AR35" s="215"/>
      <c r="AS35" s="212"/>
      <c r="AT35" s="212"/>
      <c r="AU35" s="212"/>
      <c r="AV35" s="212"/>
      <c r="AW35" s="212"/>
      <c r="AX35" s="216"/>
      <c r="BS35" s="212"/>
      <c r="BT35" s="212"/>
      <c r="BU35" s="212"/>
      <c r="BW35" s="29"/>
      <c r="BY35" s="2"/>
      <c r="BZ35" s="2"/>
      <c r="CA35" s="2"/>
      <c r="CB35" s="2"/>
      <c r="CC35" s="82">
        <v>1</v>
      </c>
      <c r="CD35" s="3">
        <v>4</v>
      </c>
      <c r="CE35" s="3">
        <v>4</v>
      </c>
    </row>
    <row r="36" spans="2:88" ht="19.5" customHeight="1" x14ac:dyDescent="0.3">
      <c r="H36" s="3">
        <v>14</v>
      </c>
      <c r="I36" s="3">
        <v>15</v>
      </c>
      <c r="L36">
        <v>59</v>
      </c>
      <c r="P36" s="28"/>
      <c r="AA36" s="233" t="s">
        <v>27</v>
      </c>
      <c r="AB36" s="233"/>
      <c r="AC36" s="233"/>
      <c r="AD36" s="233"/>
      <c r="BK36" s="233" t="s">
        <v>27</v>
      </c>
      <c r="BL36" s="233"/>
      <c r="BM36" s="233"/>
      <c r="BN36" s="233"/>
      <c r="BW36" s="29"/>
      <c r="BY36" s="2"/>
      <c r="BZ36" s="2"/>
      <c r="CA36" s="2"/>
      <c r="CB36" s="2"/>
      <c r="CC36" s="2"/>
      <c r="CD36" s="3">
        <v>3</v>
      </c>
      <c r="CE36" s="3">
        <v>3</v>
      </c>
    </row>
    <row r="37" spans="2:88" ht="19.5" customHeight="1" x14ac:dyDescent="0.3">
      <c r="H37" s="3">
        <v>15</v>
      </c>
      <c r="I37" s="3">
        <v>16</v>
      </c>
      <c r="P37" s="28"/>
      <c r="AA37" s="124">
        <v>101</v>
      </c>
      <c r="AB37" s="124">
        <v>102</v>
      </c>
      <c r="AC37" s="124">
        <v>103</v>
      </c>
      <c r="AD37" s="124">
        <v>104</v>
      </c>
      <c r="AF37" s="4">
        <v>1</v>
      </c>
      <c r="AI37" s="2"/>
      <c r="AJ37" s="88">
        <v>1</v>
      </c>
      <c r="AK37" s="88">
        <v>2</v>
      </c>
      <c r="AL37" s="88">
        <v>3</v>
      </c>
      <c r="AM37" s="88">
        <v>4</v>
      </c>
      <c r="AN37" s="88">
        <v>5</v>
      </c>
      <c r="AO37" s="88">
        <v>6</v>
      </c>
      <c r="AP37" s="88">
        <v>7</v>
      </c>
      <c r="AQ37" s="88">
        <v>8</v>
      </c>
      <c r="AR37" s="88">
        <v>9</v>
      </c>
      <c r="AS37" s="88">
        <v>10</v>
      </c>
      <c r="AT37" s="88">
        <v>11</v>
      </c>
      <c r="AU37" s="88">
        <v>12</v>
      </c>
      <c r="AV37" s="88">
        <v>13</v>
      </c>
      <c r="AW37" s="88">
        <v>14</v>
      </c>
      <c r="AX37" s="88">
        <v>15</v>
      </c>
      <c r="AY37" s="88">
        <v>16</v>
      </c>
      <c r="AZ37" s="88">
        <v>17</v>
      </c>
      <c r="BA37" s="88">
        <v>18</v>
      </c>
      <c r="BB37" s="88">
        <v>19</v>
      </c>
      <c r="BC37" s="88">
        <v>20</v>
      </c>
      <c r="BD37" s="88">
        <v>21</v>
      </c>
      <c r="BE37" s="88">
        <v>22</v>
      </c>
      <c r="BF37" s="2"/>
      <c r="BG37" s="4"/>
      <c r="BI37" s="4">
        <v>1</v>
      </c>
      <c r="BK37" s="124">
        <v>101</v>
      </c>
      <c r="BL37" s="124">
        <v>102</v>
      </c>
      <c r="BM37" s="124">
        <v>103</v>
      </c>
      <c r="BN37" s="124">
        <v>104</v>
      </c>
      <c r="BW37" s="29"/>
      <c r="BY37" s="2"/>
      <c r="BZ37" s="2"/>
      <c r="CA37" s="2"/>
      <c r="CB37" s="2"/>
      <c r="CC37" s="2"/>
      <c r="CD37" s="3">
        <v>2</v>
      </c>
      <c r="CE37" s="3">
        <v>2</v>
      </c>
    </row>
    <row r="38" spans="2:88" ht="19.5" customHeight="1" x14ac:dyDescent="0.3">
      <c r="H38" s="3">
        <v>16</v>
      </c>
      <c r="I38" s="3">
        <v>17</v>
      </c>
      <c r="P38" s="28"/>
      <c r="AF38" s="4">
        <v>2</v>
      </c>
      <c r="AI38" s="2"/>
      <c r="AJ38" s="88">
        <v>1</v>
      </c>
      <c r="AK38" s="88">
        <v>2</v>
      </c>
      <c r="AL38" s="88">
        <v>3</v>
      </c>
      <c r="AM38" s="88">
        <v>4</v>
      </c>
      <c r="AN38" s="88">
        <v>5</v>
      </c>
      <c r="AO38" s="88">
        <v>6</v>
      </c>
      <c r="AP38" s="88">
        <v>7</v>
      </c>
      <c r="AQ38" s="88">
        <v>8</v>
      </c>
      <c r="AR38" s="88">
        <v>9</v>
      </c>
      <c r="AS38" s="88">
        <v>10</v>
      </c>
      <c r="AT38" s="88">
        <v>11</v>
      </c>
      <c r="AU38" s="88">
        <v>12</v>
      </c>
      <c r="AV38" s="88">
        <v>13</v>
      </c>
      <c r="AW38" s="88">
        <v>14</v>
      </c>
      <c r="AX38" s="88">
        <v>15</v>
      </c>
      <c r="AY38" s="88">
        <v>16</v>
      </c>
      <c r="AZ38" s="88">
        <v>17</v>
      </c>
      <c r="BA38" s="88">
        <v>18</v>
      </c>
      <c r="BB38" s="88">
        <v>19</v>
      </c>
      <c r="BC38" s="88">
        <v>20</v>
      </c>
      <c r="BD38" s="88">
        <v>21</v>
      </c>
      <c r="BE38" s="2"/>
      <c r="BF38" s="2"/>
      <c r="BG38" s="4"/>
      <c r="BI38" s="4">
        <v>2</v>
      </c>
      <c r="BS38" s="30"/>
      <c r="BT38" s="30"/>
      <c r="BU38" s="30"/>
      <c r="BW38" s="29"/>
      <c r="BY38" s="2"/>
      <c r="BZ38" s="2"/>
      <c r="CA38" s="2"/>
      <c r="CB38" s="2"/>
      <c r="CC38" s="2"/>
      <c r="CD38" s="3">
        <v>1</v>
      </c>
      <c r="CE38" s="3">
        <v>1</v>
      </c>
    </row>
    <row r="39" spans="2:88" ht="19.5" customHeight="1" x14ac:dyDescent="0.3">
      <c r="P39" s="28"/>
      <c r="R39" s="2"/>
      <c r="S39" s="2"/>
      <c r="T39" s="2"/>
      <c r="U39" s="2"/>
      <c r="W39" s="92">
        <v>1</v>
      </c>
      <c r="X39" s="92">
        <v>2</v>
      </c>
      <c r="Y39" s="92">
        <v>3</v>
      </c>
      <c r="Z39" s="92">
        <v>4</v>
      </c>
      <c r="AA39" s="88">
        <v>5</v>
      </c>
      <c r="AB39" s="88">
        <v>6</v>
      </c>
      <c r="AC39" s="88">
        <v>7</v>
      </c>
      <c r="AD39" s="88">
        <v>8</v>
      </c>
      <c r="AF39" s="4">
        <v>3</v>
      </c>
      <c r="AI39" s="2"/>
      <c r="AJ39" s="88">
        <v>1</v>
      </c>
      <c r="AK39" s="88">
        <v>2</v>
      </c>
      <c r="AL39" s="88">
        <v>3</v>
      </c>
      <c r="AM39" s="88">
        <v>4</v>
      </c>
      <c r="AN39" s="88">
        <v>5</v>
      </c>
      <c r="AO39" s="88">
        <v>6</v>
      </c>
      <c r="AP39" s="88">
        <v>7</v>
      </c>
      <c r="AQ39" s="88">
        <v>8</v>
      </c>
      <c r="AR39" s="88">
        <v>9</v>
      </c>
      <c r="AS39" s="88">
        <v>10</v>
      </c>
      <c r="AT39" s="88">
        <v>11</v>
      </c>
      <c r="AU39" s="88">
        <v>12</v>
      </c>
      <c r="AV39" s="88">
        <v>13</v>
      </c>
      <c r="AW39" s="88">
        <v>14</v>
      </c>
      <c r="AX39" s="88">
        <v>15</v>
      </c>
      <c r="AY39" s="88">
        <v>16</v>
      </c>
      <c r="AZ39" s="88">
        <v>17</v>
      </c>
      <c r="BA39" s="88">
        <v>18</v>
      </c>
      <c r="BB39" s="88">
        <v>19</v>
      </c>
      <c r="BC39" s="88">
        <v>20</v>
      </c>
      <c r="BD39" s="88">
        <v>21</v>
      </c>
      <c r="BE39" s="88">
        <v>22</v>
      </c>
      <c r="BF39" s="2"/>
      <c r="BG39" s="4"/>
      <c r="BI39" s="4">
        <v>3</v>
      </c>
      <c r="BK39" s="89">
        <v>1</v>
      </c>
      <c r="BL39" s="89">
        <v>2</v>
      </c>
      <c r="BM39" s="89">
        <v>3</v>
      </c>
      <c r="BN39" s="89">
        <v>4</v>
      </c>
      <c r="BO39" s="111">
        <v>5</v>
      </c>
      <c r="BP39" s="111">
        <v>6</v>
      </c>
      <c r="BQ39" s="111">
        <v>7</v>
      </c>
      <c r="BR39" s="111">
        <v>8</v>
      </c>
      <c r="BS39" s="30"/>
      <c r="BT39" s="30"/>
      <c r="BU39" s="30"/>
      <c r="BW39" s="29"/>
    </row>
    <row r="40" spans="2:88" ht="19.5" customHeight="1" x14ac:dyDescent="0.3">
      <c r="D40" s="2"/>
      <c r="E40" s="2"/>
      <c r="F40" s="2"/>
      <c r="G40" s="2"/>
      <c r="H40" s="2"/>
      <c r="I40" s="2"/>
      <c r="J40" s="2"/>
      <c r="K40" s="2"/>
      <c r="L40" s="2"/>
      <c r="M40" s="2"/>
      <c r="N40" s="90">
        <v>1</v>
      </c>
      <c r="P40" s="28"/>
      <c r="R40" s="2"/>
      <c r="S40" s="2"/>
      <c r="T40" s="2"/>
      <c r="U40" s="2"/>
      <c r="W40" s="92">
        <v>1</v>
      </c>
      <c r="X40" s="92">
        <v>2</v>
      </c>
      <c r="Y40" s="92">
        <v>3</v>
      </c>
      <c r="Z40" s="92">
        <v>4</v>
      </c>
      <c r="AA40" s="88">
        <v>5</v>
      </c>
      <c r="AB40" s="88">
        <v>6</v>
      </c>
      <c r="AC40" s="88">
        <v>7</v>
      </c>
      <c r="AD40" s="88">
        <v>8</v>
      </c>
      <c r="AF40" s="4">
        <v>4</v>
      </c>
      <c r="AI40" s="88">
        <v>1</v>
      </c>
      <c r="AJ40" s="88">
        <v>2</v>
      </c>
      <c r="AK40" s="88">
        <v>3</v>
      </c>
      <c r="AL40" s="88">
        <v>4</v>
      </c>
      <c r="AM40" s="88">
        <v>5</v>
      </c>
      <c r="AN40" s="88">
        <v>6</v>
      </c>
      <c r="AO40" s="88">
        <v>7</v>
      </c>
      <c r="AP40" s="88">
        <v>8</v>
      </c>
      <c r="AQ40" s="88">
        <v>9</v>
      </c>
      <c r="AR40" s="88">
        <v>10</v>
      </c>
      <c r="AS40" s="88">
        <v>11</v>
      </c>
      <c r="AT40" s="88">
        <v>12</v>
      </c>
      <c r="AU40" s="88">
        <v>13</v>
      </c>
      <c r="AV40" s="88">
        <v>14</v>
      </c>
      <c r="AW40" s="88">
        <v>15</v>
      </c>
      <c r="AX40" s="88">
        <v>16</v>
      </c>
      <c r="AY40" s="88">
        <v>17</v>
      </c>
      <c r="AZ40" s="88">
        <v>18</v>
      </c>
      <c r="BA40" s="88">
        <v>19</v>
      </c>
      <c r="BB40" s="91">
        <v>20</v>
      </c>
      <c r="BC40" s="91">
        <v>21</v>
      </c>
      <c r="BD40" s="91">
        <v>22</v>
      </c>
      <c r="BE40" s="91">
        <v>23</v>
      </c>
      <c r="BF40" s="2"/>
      <c r="BG40" s="4"/>
      <c r="BI40" s="4">
        <v>4</v>
      </c>
      <c r="BK40" s="89">
        <v>1</v>
      </c>
      <c r="BL40" s="89">
        <v>2</v>
      </c>
      <c r="BM40" s="89">
        <v>3</v>
      </c>
      <c r="BN40" s="89">
        <v>4</v>
      </c>
      <c r="BO40" s="111">
        <v>5</v>
      </c>
      <c r="BP40" s="111">
        <v>6</v>
      </c>
      <c r="BQ40" s="111">
        <v>7</v>
      </c>
      <c r="BR40" s="111">
        <v>8</v>
      </c>
      <c r="BS40" s="30"/>
      <c r="BT40" s="30"/>
      <c r="BU40" s="30"/>
      <c r="BW40" s="29"/>
      <c r="BY40" s="112">
        <v>6</v>
      </c>
      <c r="BZ40" s="2"/>
      <c r="CA40" s="2"/>
      <c r="CB40" s="2"/>
      <c r="CC40" s="2"/>
      <c r="CD40" s="2"/>
      <c r="CE40" s="2"/>
      <c r="CF40" s="2"/>
      <c r="CG40" s="2"/>
      <c r="CH40" s="2"/>
      <c r="CI40" s="2"/>
    </row>
    <row r="41" spans="2:88" ht="19.5" customHeight="1" x14ac:dyDescent="0.3">
      <c r="D41" s="2"/>
      <c r="E41" s="2"/>
      <c r="F41" s="2"/>
      <c r="G41" s="2"/>
      <c r="H41" s="83">
        <v>1</v>
      </c>
      <c r="I41" s="83">
        <v>1</v>
      </c>
      <c r="J41" s="83">
        <v>1</v>
      </c>
      <c r="K41" s="83">
        <v>1</v>
      </c>
      <c r="L41" s="83">
        <v>1</v>
      </c>
      <c r="M41" s="83">
        <v>1</v>
      </c>
      <c r="N41" s="112">
        <v>2</v>
      </c>
      <c r="P41" s="28"/>
      <c r="R41" s="2"/>
      <c r="S41" s="2"/>
      <c r="T41" s="2"/>
      <c r="U41" s="2"/>
      <c r="W41" s="92">
        <v>1</v>
      </c>
      <c r="X41" s="92">
        <v>2</v>
      </c>
      <c r="Y41" s="92">
        <v>3</v>
      </c>
      <c r="Z41" s="92">
        <v>4</v>
      </c>
      <c r="AA41" s="88">
        <v>5</v>
      </c>
      <c r="AB41" s="88">
        <v>6</v>
      </c>
      <c r="AC41" s="88">
        <v>7</v>
      </c>
      <c r="AD41" s="88">
        <v>8</v>
      </c>
      <c r="AF41" s="4">
        <v>5</v>
      </c>
      <c r="AI41" s="2"/>
      <c r="AJ41" s="88">
        <v>1</v>
      </c>
      <c r="AK41" s="88">
        <v>2</v>
      </c>
      <c r="AL41" s="88">
        <v>3</v>
      </c>
      <c r="AM41" s="88">
        <v>4</v>
      </c>
      <c r="AN41" s="88">
        <v>5</v>
      </c>
      <c r="AO41" s="88">
        <v>6</v>
      </c>
      <c r="AP41" s="88">
        <v>7</v>
      </c>
      <c r="AQ41" s="88">
        <v>8</v>
      </c>
      <c r="AR41" s="88">
        <v>9</v>
      </c>
      <c r="AS41" s="88">
        <v>10</v>
      </c>
      <c r="AT41" s="88">
        <v>11</v>
      </c>
      <c r="AU41" s="88">
        <v>12</v>
      </c>
      <c r="AV41" s="88">
        <v>13</v>
      </c>
      <c r="AW41" s="88">
        <v>14</v>
      </c>
      <c r="AX41" s="88">
        <v>15</v>
      </c>
      <c r="AY41" s="88">
        <v>16</v>
      </c>
      <c r="AZ41" s="88">
        <v>17</v>
      </c>
      <c r="BA41" s="88">
        <v>18</v>
      </c>
      <c r="BB41" s="88">
        <v>19</v>
      </c>
      <c r="BC41" s="88">
        <v>20</v>
      </c>
      <c r="BD41" s="88">
        <v>21</v>
      </c>
      <c r="BE41" s="88">
        <v>22</v>
      </c>
      <c r="BF41" s="2"/>
      <c r="BG41" s="4"/>
      <c r="BI41" s="4">
        <v>5</v>
      </c>
      <c r="BK41" s="89">
        <v>1</v>
      </c>
      <c r="BL41" s="89">
        <v>2</v>
      </c>
      <c r="BM41" s="89">
        <v>3</v>
      </c>
      <c r="BN41" s="89">
        <v>4</v>
      </c>
      <c r="BO41" s="111">
        <v>5</v>
      </c>
      <c r="BP41" s="111">
        <v>6</v>
      </c>
      <c r="BQ41" s="111">
        <v>7</v>
      </c>
      <c r="BR41" s="111">
        <v>8</v>
      </c>
      <c r="BS41" s="30"/>
      <c r="BT41" s="30"/>
      <c r="BU41" s="30"/>
      <c r="BW41" s="29"/>
      <c r="BY41" s="112">
        <v>5</v>
      </c>
      <c r="BZ41" s="83">
        <v>8</v>
      </c>
      <c r="CA41" s="83">
        <v>10</v>
      </c>
      <c r="CB41" s="83">
        <v>13</v>
      </c>
      <c r="CC41" s="83">
        <v>15</v>
      </c>
      <c r="CD41" s="83">
        <v>16</v>
      </c>
      <c r="CE41" s="83">
        <v>18</v>
      </c>
      <c r="CF41" s="2"/>
      <c r="CG41" s="2"/>
      <c r="CH41" s="2">
        <v>84</v>
      </c>
      <c r="CI41" s="2"/>
    </row>
    <row r="42" spans="2:88" ht="19.5" customHeight="1" x14ac:dyDescent="0.3">
      <c r="D42" s="2"/>
      <c r="E42" s="2"/>
      <c r="F42" s="2"/>
      <c r="G42" s="2"/>
      <c r="H42" s="83">
        <v>2</v>
      </c>
      <c r="I42" s="83">
        <v>2</v>
      </c>
      <c r="J42" s="83">
        <v>2</v>
      </c>
      <c r="K42" s="83">
        <v>2</v>
      </c>
      <c r="L42" s="83">
        <v>2</v>
      </c>
      <c r="M42" s="83">
        <v>2</v>
      </c>
      <c r="N42" s="112">
        <v>3</v>
      </c>
      <c r="P42" s="28"/>
      <c r="R42" s="2"/>
      <c r="S42" s="2"/>
      <c r="T42" s="2"/>
      <c r="U42" s="2"/>
      <c r="W42" s="92">
        <v>1</v>
      </c>
      <c r="X42" s="92">
        <v>2</v>
      </c>
      <c r="Y42" s="92">
        <v>3</v>
      </c>
      <c r="Z42" s="92">
        <v>4</v>
      </c>
      <c r="AA42" s="88">
        <v>5</v>
      </c>
      <c r="AB42" s="88">
        <v>6</v>
      </c>
      <c r="AC42" s="88">
        <v>7</v>
      </c>
      <c r="AD42" s="88">
        <v>8</v>
      </c>
      <c r="AF42" s="4">
        <v>6</v>
      </c>
      <c r="AI42" s="88">
        <v>1</v>
      </c>
      <c r="AJ42" s="88">
        <v>2</v>
      </c>
      <c r="AK42" s="88">
        <v>3</v>
      </c>
      <c r="AL42" s="88">
        <v>4</v>
      </c>
      <c r="AM42" s="88">
        <v>5</v>
      </c>
      <c r="AN42" s="88">
        <v>6</v>
      </c>
      <c r="AO42" s="88">
        <v>7</v>
      </c>
      <c r="AP42" s="88">
        <v>8</v>
      </c>
      <c r="AQ42" s="88">
        <v>9</v>
      </c>
      <c r="AR42" s="88">
        <v>10</v>
      </c>
      <c r="AS42" s="88">
        <v>11</v>
      </c>
      <c r="AT42" s="88">
        <v>12</v>
      </c>
      <c r="AU42" s="88">
        <v>13</v>
      </c>
      <c r="AV42" s="88">
        <v>14</v>
      </c>
      <c r="AW42" s="88">
        <v>15</v>
      </c>
      <c r="AX42" s="88">
        <v>16</v>
      </c>
      <c r="AY42" s="88">
        <v>17</v>
      </c>
      <c r="AZ42" s="88">
        <v>18</v>
      </c>
      <c r="BA42" s="88">
        <v>19</v>
      </c>
      <c r="BB42" s="88">
        <v>20</v>
      </c>
      <c r="BC42" s="88">
        <v>21</v>
      </c>
      <c r="BD42" s="88">
        <v>22</v>
      </c>
      <c r="BE42" s="88">
        <v>23</v>
      </c>
      <c r="BF42" s="2"/>
      <c r="BG42" s="4"/>
      <c r="BI42" s="4">
        <v>6</v>
      </c>
      <c r="BK42" s="89">
        <v>1</v>
      </c>
      <c r="BL42" s="89">
        <v>2</v>
      </c>
      <c r="BM42" s="89">
        <v>3</v>
      </c>
      <c r="BN42" s="89">
        <v>4</v>
      </c>
      <c r="BO42" s="111">
        <v>5</v>
      </c>
      <c r="BP42" s="111">
        <v>6</v>
      </c>
      <c r="BQ42" s="111">
        <v>7</v>
      </c>
      <c r="BR42" s="111">
        <v>8</v>
      </c>
      <c r="BS42" s="30"/>
      <c r="BT42" s="30"/>
      <c r="BU42" s="30"/>
      <c r="BW42" s="29"/>
      <c r="BY42" s="112">
        <v>4</v>
      </c>
      <c r="BZ42" s="83">
        <v>7</v>
      </c>
      <c r="CA42" s="83">
        <v>9</v>
      </c>
      <c r="CB42" s="83">
        <v>12</v>
      </c>
      <c r="CC42" s="83">
        <v>14</v>
      </c>
      <c r="CD42" s="83">
        <v>15</v>
      </c>
      <c r="CE42" s="83">
        <v>17</v>
      </c>
      <c r="CF42" s="2"/>
      <c r="CG42" s="2"/>
      <c r="CH42" s="2"/>
      <c r="CI42" s="2"/>
    </row>
    <row r="43" spans="2:88" ht="19.5" customHeight="1" x14ac:dyDescent="0.3">
      <c r="D43" s="2"/>
      <c r="E43" s="2"/>
      <c r="F43" s="2"/>
      <c r="G43" s="83">
        <v>1</v>
      </c>
      <c r="H43" s="83">
        <v>3</v>
      </c>
      <c r="I43" s="83">
        <v>3</v>
      </c>
      <c r="J43" s="83">
        <v>3</v>
      </c>
      <c r="K43" s="83">
        <v>3</v>
      </c>
      <c r="L43" s="83">
        <v>3</v>
      </c>
      <c r="M43" s="83">
        <v>3</v>
      </c>
      <c r="N43" s="112">
        <v>4</v>
      </c>
      <c r="P43" s="28"/>
      <c r="R43" s="2"/>
      <c r="S43" s="2"/>
      <c r="T43" s="2"/>
      <c r="U43" s="2"/>
      <c r="W43" s="92">
        <v>1</v>
      </c>
      <c r="X43" s="92">
        <v>2</v>
      </c>
      <c r="Y43" s="92">
        <v>3</v>
      </c>
      <c r="Z43" s="92">
        <v>4</v>
      </c>
      <c r="AA43" s="88">
        <v>5</v>
      </c>
      <c r="AB43" s="88">
        <v>6</v>
      </c>
      <c r="AC43" s="88">
        <v>7</v>
      </c>
      <c r="AD43" s="88">
        <v>8</v>
      </c>
      <c r="AF43" s="4">
        <v>7</v>
      </c>
      <c r="AI43" s="88">
        <v>1</v>
      </c>
      <c r="AJ43" s="88">
        <v>2</v>
      </c>
      <c r="AK43" s="88">
        <v>3</v>
      </c>
      <c r="AL43" s="88">
        <v>4</v>
      </c>
      <c r="AM43" s="88">
        <v>5</v>
      </c>
      <c r="AN43" s="88">
        <v>6</v>
      </c>
      <c r="AO43" s="88">
        <v>7</v>
      </c>
      <c r="AP43" s="88">
        <v>8</v>
      </c>
      <c r="AQ43" s="88">
        <v>9</v>
      </c>
      <c r="AR43" s="88">
        <v>10</v>
      </c>
      <c r="AS43" s="88">
        <v>11</v>
      </c>
      <c r="AT43" s="88">
        <v>12</v>
      </c>
      <c r="AU43" s="88">
        <v>13</v>
      </c>
      <c r="AV43" s="88">
        <v>14</v>
      </c>
      <c r="AW43" s="88">
        <v>15</v>
      </c>
      <c r="AX43" s="88">
        <v>16</v>
      </c>
      <c r="AY43" s="88">
        <v>17</v>
      </c>
      <c r="AZ43" s="88">
        <v>18</v>
      </c>
      <c r="BA43" s="88">
        <v>19</v>
      </c>
      <c r="BB43" s="88">
        <v>20</v>
      </c>
      <c r="BC43" s="88">
        <v>21</v>
      </c>
      <c r="BD43" s="88">
        <v>22</v>
      </c>
      <c r="BE43" s="88">
        <v>23</v>
      </c>
      <c r="BF43" s="88">
        <v>24</v>
      </c>
      <c r="BG43" s="4"/>
      <c r="BI43" s="4">
        <v>7</v>
      </c>
      <c r="BK43" s="89">
        <v>1</v>
      </c>
      <c r="BL43" s="89">
        <v>2</v>
      </c>
      <c r="BM43" s="89">
        <v>3</v>
      </c>
      <c r="BN43" s="89">
        <v>4</v>
      </c>
      <c r="BO43" s="111">
        <v>5</v>
      </c>
      <c r="BP43" s="111">
        <v>6</v>
      </c>
      <c r="BQ43" s="111">
        <v>7</v>
      </c>
      <c r="BR43" s="111">
        <v>8</v>
      </c>
      <c r="BS43" s="30"/>
      <c r="BT43" s="30"/>
      <c r="BU43" s="30"/>
      <c r="BW43" s="29"/>
      <c r="BY43" s="112">
        <v>3</v>
      </c>
      <c r="BZ43" s="83">
        <v>6</v>
      </c>
      <c r="CA43" s="83">
        <v>8</v>
      </c>
      <c r="CB43" s="83">
        <v>11</v>
      </c>
      <c r="CC43" s="83">
        <v>13</v>
      </c>
      <c r="CD43" s="83">
        <v>14</v>
      </c>
      <c r="CE43" s="83">
        <v>16</v>
      </c>
      <c r="CF43" s="83">
        <v>17</v>
      </c>
      <c r="CG43" s="2"/>
      <c r="CH43" s="2"/>
      <c r="CI43" s="2"/>
    </row>
    <row r="44" spans="2:88" ht="19.5" customHeight="1" x14ac:dyDescent="0.3">
      <c r="D44" s="2"/>
      <c r="E44" s="2">
        <v>84</v>
      </c>
      <c r="F44" s="2"/>
      <c r="G44" s="83">
        <v>2</v>
      </c>
      <c r="H44" s="83">
        <v>4</v>
      </c>
      <c r="I44" s="83">
        <v>4</v>
      </c>
      <c r="J44" s="83">
        <v>4</v>
      </c>
      <c r="K44" s="83">
        <v>4</v>
      </c>
      <c r="L44" s="83">
        <v>4</v>
      </c>
      <c r="M44" s="83">
        <v>4</v>
      </c>
      <c r="N44" s="112">
        <v>5</v>
      </c>
      <c r="P44" s="28"/>
      <c r="R44" s="2"/>
      <c r="S44" s="2"/>
      <c r="T44" s="2"/>
      <c r="U44" s="2"/>
      <c r="W44" s="2"/>
      <c r="X44" s="92">
        <v>1</v>
      </c>
      <c r="Y44" s="92">
        <v>2</v>
      </c>
      <c r="Z44" s="92">
        <v>3</v>
      </c>
      <c r="AA44" s="88">
        <v>4</v>
      </c>
      <c r="AB44" s="88">
        <v>5</v>
      </c>
      <c r="AC44" s="88">
        <v>6</v>
      </c>
      <c r="AD44" s="88">
        <v>7</v>
      </c>
      <c r="AF44" s="4">
        <v>8</v>
      </c>
      <c r="AI44" s="2"/>
      <c r="AJ44" s="88">
        <v>1</v>
      </c>
      <c r="AK44" s="88">
        <v>2</v>
      </c>
      <c r="AL44" s="88">
        <v>3</v>
      </c>
      <c r="AM44" s="88">
        <v>4</v>
      </c>
      <c r="AN44" s="88">
        <v>5</v>
      </c>
      <c r="AO44" s="88">
        <v>6</v>
      </c>
      <c r="AP44" s="88">
        <v>7</v>
      </c>
      <c r="AQ44" s="88">
        <v>8</v>
      </c>
      <c r="AR44" s="88">
        <v>9</v>
      </c>
      <c r="AS44" s="88">
        <v>10</v>
      </c>
      <c r="AT44" s="88">
        <v>11</v>
      </c>
      <c r="AU44" s="88">
        <v>12</v>
      </c>
      <c r="AV44" s="88">
        <v>13</v>
      </c>
      <c r="AW44" s="88">
        <v>14</v>
      </c>
      <c r="AX44" s="88">
        <v>15</v>
      </c>
      <c r="AY44" s="88">
        <v>16</v>
      </c>
      <c r="AZ44" s="88">
        <v>17</v>
      </c>
      <c r="BA44" s="88">
        <v>18</v>
      </c>
      <c r="BB44" s="88">
        <v>19</v>
      </c>
      <c r="BC44" s="88">
        <v>20</v>
      </c>
      <c r="BD44" s="88">
        <v>21</v>
      </c>
      <c r="BE44" s="88">
        <v>22</v>
      </c>
      <c r="BF44" s="88">
        <v>23</v>
      </c>
      <c r="BG44" s="4"/>
      <c r="BI44" s="4">
        <v>8</v>
      </c>
      <c r="BK44" s="89">
        <v>1</v>
      </c>
      <c r="BL44" s="89">
        <v>2</v>
      </c>
      <c r="BM44" s="89">
        <v>3</v>
      </c>
      <c r="BN44" s="89">
        <v>4</v>
      </c>
      <c r="BO44" s="111">
        <v>5</v>
      </c>
      <c r="BP44" s="111">
        <v>6</v>
      </c>
      <c r="BQ44" s="111">
        <v>7</v>
      </c>
      <c r="BR44" s="30"/>
      <c r="BS44" s="30"/>
      <c r="BT44" s="30"/>
      <c r="BU44" s="30"/>
      <c r="BW44" s="29"/>
      <c r="BY44" s="112">
        <v>2</v>
      </c>
      <c r="BZ44" s="83">
        <v>5</v>
      </c>
      <c r="CA44" s="83">
        <v>7</v>
      </c>
      <c r="CB44" s="83">
        <v>10</v>
      </c>
      <c r="CC44" s="83">
        <v>12</v>
      </c>
      <c r="CD44" s="83">
        <v>13</v>
      </c>
      <c r="CE44" s="83">
        <v>15</v>
      </c>
      <c r="CF44" s="83">
        <v>16</v>
      </c>
      <c r="CG44" s="2"/>
      <c r="CH44" s="2"/>
      <c r="CI44" s="2"/>
    </row>
    <row r="45" spans="2:88" ht="19.5" customHeight="1" x14ac:dyDescent="0.3">
      <c r="D45" s="2"/>
      <c r="E45" s="2"/>
      <c r="F45" s="2"/>
      <c r="G45" s="83">
        <v>3</v>
      </c>
      <c r="H45" s="113">
        <v>5</v>
      </c>
      <c r="I45" s="113">
        <v>5</v>
      </c>
      <c r="J45" s="83">
        <v>5</v>
      </c>
      <c r="K45" s="83">
        <v>5</v>
      </c>
      <c r="L45" s="83">
        <v>5</v>
      </c>
      <c r="M45" s="83">
        <v>5</v>
      </c>
      <c r="N45" s="112">
        <v>6</v>
      </c>
      <c r="P45" s="28"/>
      <c r="R45" s="2"/>
      <c r="S45" s="2"/>
      <c r="T45" s="2"/>
      <c r="U45" s="2"/>
      <c r="W45" s="2"/>
      <c r="X45" s="2"/>
      <c r="Y45" s="2"/>
      <c r="Z45" s="2"/>
      <c r="AA45" s="88">
        <v>1</v>
      </c>
      <c r="AB45" s="88">
        <v>2</v>
      </c>
      <c r="AC45" s="88">
        <v>3</v>
      </c>
      <c r="AD45" s="88">
        <v>4</v>
      </c>
      <c r="AF45" s="4">
        <v>9</v>
      </c>
      <c r="AI45" s="88">
        <v>1</v>
      </c>
      <c r="AJ45" s="88">
        <v>2</v>
      </c>
      <c r="AK45" s="88">
        <v>3</v>
      </c>
      <c r="AL45" s="88">
        <v>4</v>
      </c>
      <c r="AM45" s="88">
        <v>5</v>
      </c>
      <c r="AN45" s="88">
        <v>6</v>
      </c>
      <c r="AO45" s="88">
        <v>7</v>
      </c>
      <c r="AP45" s="88">
        <v>8</v>
      </c>
      <c r="AQ45" s="88">
        <v>9</v>
      </c>
      <c r="AR45" s="88">
        <v>10</v>
      </c>
      <c r="AS45" s="88">
        <v>11</v>
      </c>
      <c r="AT45" s="88">
        <v>12</v>
      </c>
      <c r="AU45" s="88">
        <v>13</v>
      </c>
      <c r="AV45" s="88">
        <v>14</v>
      </c>
      <c r="AW45" s="88">
        <v>15</v>
      </c>
      <c r="AX45" s="88">
        <v>16</v>
      </c>
      <c r="AY45" s="88">
        <v>17</v>
      </c>
      <c r="AZ45" s="88">
        <v>18</v>
      </c>
      <c r="BA45" s="88">
        <v>19</v>
      </c>
      <c r="BB45" s="88">
        <v>20</v>
      </c>
      <c r="BC45" s="88">
        <v>21</v>
      </c>
      <c r="BD45" s="88">
        <v>22</v>
      </c>
      <c r="BE45" s="88">
        <v>23</v>
      </c>
      <c r="BF45" s="88">
        <v>24</v>
      </c>
      <c r="BG45" s="4"/>
      <c r="BI45" s="4">
        <v>9</v>
      </c>
      <c r="BK45" s="89">
        <v>1</v>
      </c>
      <c r="BL45" s="89">
        <v>2</v>
      </c>
      <c r="BM45" s="89">
        <v>3</v>
      </c>
      <c r="BN45" s="89">
        <v>4</v>
      </c>
      <c r="BO45" s="30"/>
      <c r="BP45" s="30"/>
      <c r="BQ45" s="30"/>
      <c r="BR45" s="30"/>
      <c r="BS45" s="30"/>
      <c r="BT45" s="30"/>
      <c r="BU45" s="30"/>
      <c r="BW45" s="29"/>
      <c r="BY45" s="112">
        <v>1</v>
      </c>
      <c r="BZ45" s="113">
        <v>4</v>
      </c>
      <c r="CA45" s="113">
        <v>6</v>
      </c>
      <c r="CB45" s="113">
        <v>9</v>
      </c>
      <c r="CC45" s="113">
        <v>11</v>
      </c>
      <c r="CD45" s="113">
        <v>12</v>
      </c>
      <c r="CE45" s="113">
        <v>14</v>
      </c>
      <c r="CF45" s="83">
        <v>15</v>
      </c>
      <c r="CG45" s="2"/>
      <c r="CH45" s="2"/>
      <c r="CI45" s="251" t="s">
        <v>28</v>
      </c>
      <c r="CJ45" s="252"/>
    </row>
    <row r="46" spans="2:88" ht="19.5" customHeight="1" x14ac:dyDescent="0.3">
      <c r="B46" s="257" t="s">
        <v>29</v>
      </c>
      <c r="C46" s="258"/>
      <c r="D46" s="2"/>
      <c r="E46" s="2"/>
      <c r="F46" s="83">
        <v>1</v>
      </c>
      <c r="G46" s="83">
        <v>4</v>
      </c>
      <c r="H46" s="83">
        <v>6</v>
      </c>
      <c r="I46" s="83">
        <v>6</v>
      </c>
      <c r="J46" s="83">
        <v>6</v>
      </c>
      <c r="K46" s="83">
        <v>6</v>
      </c>
      <c r="L46" s="83">
        <v>6</v>
      </c>
      <c r="M46" s="83">
        <v>6</v>
      </c>
      <c r="N46" s="4">
        <v>1</v>
      </c>
      <c r="P46" s="28"/>
      <c r="R46" s="2"/>
      <c r="S46" s="2"/>
      <c r="T46" s="2"/>
      <c r="U46" s="2"/>
      <c r="W46" s="2"/>
      <c r="X46" s="2"/>
      <c r="Y46" s="2"/>
      <c r="Z46" s="2"/>
      <c r="AA46" s="2"/>
      <c r="AB46" s="2"/>
      <c r="AC46" s="88">
        <v>1</v>
      </c>
      <c r="AD46" s="88">
        <v>2</v>
      </c>
      <c r="AF46" s="4">
        <v>10</v>
      </c>
      <c r="AI46" s="91">
        <v>1</v>
      </c>
      <c r="AJ46" s="91">
        <v>2</v>
      </c>
      <c r="AK46" s="91">
        <v>3</v>
      </c>
      <c r="AL46" s="91">
        <v>4</v>
      </c>
      <c r="AM46" s="91">
        <v>5</v>
      </c>
      <c r="AN46" s="91">
        <v>6</v>
      </c>
      <c r="AO46" s="88">
        <v>7</v>
      </c>
      <c r="AP46" s="88">
        <v>8</v>
      </c>
      <c r="AQ46" s="88">
        <v>9</v>
      </c>
      <c r="AR46" s="88">
        <v>10</v>
      </c>
      <c r="AS46" s="88">
        <v>11</v>
      </c>
      <c r="AT46" s="88">
        <v>12</v>
      </c>
      <c r="AU46" s="88">
        <v>13</v>
      </c>
      <c r="AV46" s="88">
        <v>14</v>
      </c>
      <c r="AW46" s="88">
        <v>15</v>
      </c>
      <c r="AX46" s="88">
        <v>16</v>
      </c>
      <c r="AY46" s="88">
        <v>17</v>
      </c>
      <c r="AZ46" s="88">
        <v>18</v>
      </c>
      <c r="BA46" s="88">
        <v>19</v>
      </c>
      <c r="BB46" s="88">
        <v>20</v>
      </c>
      <c r="BC46" s="88">
        <v>21</v>
      </c>
      <c r="BD46" s="88">
        <v>22</v>
      </c>
      <c r="BE46" s="88">
        <v>23</v>
      </c>
      <c r="BF46" s="2"/>
      <c r="BG46" s="4"/>
      <c r="BI46" s="4">
        <v>10</v>
      </c>
      <c r="BK46" s="89">
        <v>1</v>
      </c>
      <c r="BL46" s="89">
        <v>2</v>
      </c>
      <c r="BM46" s="30"/>
      <c r="BN46" s="30"/>
      <c r="BO46" s="30"/>
      <c r="BP46" s="30"/>
      <c r="BQ46" s="30"/>
      <c r="BR46" s="30"/>
      <c r="BW46" s="29"/>
      <c r="BY46" s="4">
        <v>1</v>
      </c>
      <c r="BZ46" s="83">
        <v>3</v>
      </c>
      <c r="CA46" s="83">
        <v>5</v>
      </c>
      <c r="CB46" s="83">
        <v>8</v>
      </c>
      <c r="CC46" s="83">
        <v>10</v>
      </c>
      <c r="CD46" s="83">
        <v>11</v>
      </c>
      <c r="CE46" s="83">
        <v>13</v>
      </c>
      <c r="CF46" s="83">
        <v>14</v>
      </c>
      <c r="CG46" s="83">
        <v>15</v>
      </c>
      <c r="CH46" s="2"/>
      <c r="CI46" s="253"/>
      <c r="CJ46" s="254"/>
    </row>
    <row r="47" spans="2:88" ht="19.5" customHeight="1" x14ac:dyDescent="0.3">
      <c r="B47" s="259"/>
      <c r="C47" s="260"/>
      <c r="D47" s="2"/>
      <c r="E47" s="2"/>
      <c r="F47" s="83">
        <v>2</v>
      </c>
      <c r="G47" s="83">
        <v>5</v>
      </c>
      <c r="H47" s="83">
        <v>7</v>
      </c>
      <c r="I47" s="83">
        <v>7</v>
      </c>
      <c r="J47" s="83">
        <v>7</v>
      </c>
      <c r="K47" s="83">
        <v>7</v>
      </c>
      <c r="L47" s="83">
        <v>7</v>
      </c>
      <c r="M47" s="4">
        <v>2</v>
      </c>
      <c r="N47" s="2"/>
      <c r="P47" s="28"/>
      <c r="AF47" s="4"/>
      <c r="AI47" s="2"/>
      <c r="AJ47" s="2"/>
      <c r="AK47" s="2"/>
      <c r="AL47" s="2"/>
      <c r="AM47" s="2"/>
      <c r="AN47" s="2"/>
      <c r="AO47" s="2"/>
      <c r="AP47" s="2"/>
      <c r="AQ47" s="2"/>
      <c r="AR47" s="2"/>
      <c r="AS47" s="2"/>
      <c r="AT47" s="2"/>
      <c r="AU47" s="2"/>
      <c r="AV47" s="2"/>
      <c r="AW47" s="2"/>
      <c r="AX47" s="2"/>
      <c r="AY47" s="2"/>
      <c r="AZ47" s="2"/>
      <c r="BA47" s="2"/>
      <c r="BB47" s="2"/>
      <c r="BC47" s="2"/>
      <c r="BD47" s="2"/>
      <c r="BE47" s="2"/>
      <c r="BF47" s="2"/>
      <c r="BW47" s="29"/>
      <c r="BY47" s="2"/>
      <c r="BZ47" s="4">
        <v>2</v>
      </c>
      <c r="CA47" s="83">
        <v>4</v>
      </c>
      <c r="CB47" s="83">
        <v>7</v>
      </c>
      <c r="CC47" s="83">
        <v>9</v>
      </c>
      <c r="CD47" s="83">
        <v>10</v>
      </c>
      <c r="CE47" s="83">
        <v>12</v>
      </c>
      <c r="CF47" s="83">
        <v>13</v>
      </c>
      <c r="CG47" s="83">
        <v>14</v>
      </c>
      <c r="CH47" s="2"/>
      <c r="CI47" s="253"/>
      <c r="CJ47" s="254"/>
    </row>
    <row r="48" spans="2:88" ht="19.5" customHeight="1" x14ac:dyDescent="0.3">
      <c r="B48" s="261"/>
      <c r="C48" s="262"/>
      <c r="D48" s="2"/>
      <c r="E48" s="2"/>
      <c r="F48" s="83">
        <v>3</v>
      </c>
      <c r="G48" s="83">
        <v>6</v>
      </c>
      <c r="H48" s="83">
        <v>8</v>
      </c>
      <c r="I48" s="83">
        <v>8</v>
      </c>
      <c r="J48" s="83">
        <v>8</v>
      </c>
      <c r="K48" s="83">
        <v>8</v>
      </c>
      <c r="L48" s="4">
        <v>3</v>
      </c>
      <c r="M48" s="2"/>
      <c r="N48" s="2"/>
      <c r="P48" s="32">
        <v>1</v>
      </c>
      <c r="R48" s="88">
        <v>1</v>
      </c>
      <c r="S48" s="88">
        <v>2</v>
      </c>
      <c r="T48" s="88">
        <v>3</v>
      </c>
      <c r="U48" s="88">
        <v>4</v>
      </c>
      <c r="V48" s="2"/>
      <c r="W48" s="2"/>
      <c r="X48" s="2"/>
      <c r="Y48" s="2"/>
      <c r="Z48" s="2"/>
      <c r="AA48" s="2"/>
      <c r="AB48" s="2"/>
      <c r="AC48" s="2"/>
      <c r="AD48" s="2"/>
      <c r="AF48" s="4">
        <v>11</v>
      </c>
      <c r="AI48" s="94">
        <v>1</v>
      </c>
      <c r="AJ48" s="94">
        <v>2</v>
      </c>
      <c r="AK48" s="94">
        <v>3</v>
      </c>
      <c r="AL48" s="94">
        <v>4</v>
      </c>
      <c r="AM48" s="94">
        <v>5</v>
      </c>
      <c r="AN48" s="94">
        <v>6</v>
      </c>
      <c r="AO48" s="94">
        <v>7</v>
      </c>
      <c r="AP48" s="94">
        <v>8</v>
      </c>
      <c r="AQ48" s="94">
        <v>9</v>
      </c>
      <c r="AR48" s="94">
        <v>10</v>
      </c>
      <c r="AS48" s="94">
        <v>11</v>
      </c>
      <c r="AT48" s="94">
        <v>12</v>
      </c>
      <c r="AU48" s="94">
        <v>13</v>
      </c>
      <c r="AV48" s="94">
        <v>14</v>
      </c>
      <c r="AW48" s="94">
        <v>15</v>
      </c>
      <c r="AX48" s="94">
        <v>16</v>
      </c>
      <c r="AY48" s="94">
        <v>17</v>
      </c>
      <c r="AZ48" s="94">
        <v>18</v>
      </c>
      <c r="BA48" s="94">
        <v>19</v>
      </c>
      <c r="BB48" s="94">
        <v>20</v>
      </c>
      <c r="BC48" s="94">
        <v>21</v>
      </c>
      <c r="BD48" s="94">
        <v>22</v>
      </c>
      <c r="BE48" s="94">
        <v>23</v>
      </c>
      <c r="BF48" s="94">
        <v>24</v>
      </c>
      <c r="BI48" s="2"/>
      <c r="BJ48" s="2"/>
      <c r="BK48" s="2"/>
      <c r="BL48" s="2"/>
      <c r="BM48" s="2"/>
      <c r="BN48" s="2"/>
      <c r="BO48" s="2"/>
      <c r="BP48" s="2"/>
      <c r="BQ48" s="2"/>
      <c r="BR48" s="88">
        <v>1</v>
      </c>
      <c r="BS48" s="88">
        <v>2</v>
      </c>
      <c r="BT48" s="88">
        <v>3</v>
      </c>
      <c r="BU48" s="88">
        <v>4</v>
      </c>
      <c r="BW48" s="33">
        <v>1</v>
      </c>
      <c r="BY48" s="2"/>
      <c r="BZ48" s="2"/>
      <c r="CA48" s="4">
        <v>3</v>
      </c>
      <c r="CB48" s="83">
        <v>6</v>
      </c>
      <c r="CC48" s="83">
        <v>8</v>
      </c>
      <c r="CD48" s="83">
        <v>9</v>
      </c>
      <c r="CE48" s="83">
        <v>11</v>
      </c>
      <c r="CF48" s="83">
        <v>12</v>
      </c>
      <c r="CG48" s="83">
        <v>13</v>
      </c>
      <c r="CH48" s="2"/>
      <c r="CI48" s="255"/>
      <c r="CJ48" s="256"/>
    </row>
    <row r="49" spans="2:91" ht="19.5" customHeight="1" x14ac:dyDescent="0.3">
      <c r="D49" s="2"/>
      <c r="E49" s="2"/>
      <c r="F49" s="83">
        <v>4</v>
      </c>
      <c r="G49" s="83">
        <v>7</v>
      </c>
      <c r="H49" s="83">
        <v>9</v>
      </c>
      <c r="I49" s="83">
        <v>9</v>
      </c>
      <c r="J49" s="83">
        <v>9</v>
      </c>
      <c r="K49" s="4">
        <v>4</v>
      </c>
      <c r="L49" s="2"/>
      <c r="M49" s="112">
        <v>7</v>
      </c>
      <c r="N49" s="2"/>
      <c r="P49" s="32">
        <v>2</v>
      </c>
      <c r="R49" s="88">
        <v>1</v>
      </c>
      <c r="S49" s="88">
        <v>2</v>
      </c>
      <c r="T49" s="88">
        <v>3</v>
      </c>
      <c r="U49" s="95">
        <v>4</v>
      </c>
      <c r="V49" s="88">
        <v>5</v>
      </c>
      <c r="W49" s="88">
        <v>6</v>
      </c>
      <c r="X49" s="88">
        <v>7</v>
      </c>
      <c r="Y49" s="2"/>
      <c r="Z49" s="2"/>
      <c r="AA49" s="2"/>
      <c r="AB49" s="2"/>
      <c r="AC49" s="2"/>
      <c r="AD49" s="2"/>
      <c r="AF49" s="4">
        <v>12</v>
      </c>
      <c r="AI49" s="2"/>
      <c r="AJ49" s="88">
        <v>1</v>
      </c>
      <c r="AK49" s="88">
        <v>2</v>
      </c>
      <c r="AL49" s="88">
        <v>3</v>
      </c>
      <c r="AM49" s="88">
        <v>4</v>
      </c>
      <c r="AN49" s="88">
        <v>5</v>
      </c>
      <c r="AO49" s="88">
        <v>6</v>
      </c>
      <c r="AP49" s="88">
        <v>7</v>
      </c>
      <c r="AQ49" s="88">
        <v>8</v>
      </c>
      <c r="AR49" s="88">
        <v>9</v>
      </c>
      <c r="AS49" s="88">
        <v>10</v>
      </c>
      <c r="AT49" s="88">
        <v>11</v>
      </c>
      <c r="AU49" s="88">
        <v>12</v>
      </c>
      <c r="AV49" s="88">
        <v>13</v>
      </c>
      <c r="AW49" s="88">
        <v>14</v>
      </c>
      <c r="AX49" s="88">
        <v>15</v>
      </c>
      <c r="AY49" s="88">
        <v>16</v>
      </c>
      <c r="AZ49" s="88">
        <v>17</v>
      </c>
      <c r="BA49" s="88">
        <v>18</v>
      </c>
      <c r="BB49" s="88">
        <v>19</v>
      </c>
      <c r="BC49" s="88">
        <v>20</v>
      </c>
      <c r="BD49" s="88">
        <v>21</v>
      </c>
      <c r="BE49" s="88">
        <v>22</v>
      </c>
      <c r="BF49" s="88">
        <v>23</v>
      </c>
      <c r="BI49" s="2"/>
      <c r="BJ49" s="2"/>
      <c r="BK49" s="2"/>
      <c r="BL49" s="2"/>
      <c r="BM49" s="2"/>
      <c r="BN49" s="2"/>
      <c r="BO49" s="88">
        <v>1</v>
      </c>
      <c r="BP49" s="88">
        <v>2</v>
      </c>
      <c r="BQ49" s="88">
        <v>3</v>
      </c>
      <c r="BR49" s="88">
        <v>4</v>
      </c>
      <c r="BS49" s="88">
        <v>5</v>
      </c>
      <c r="BT49" s="88">
        <v>6</v>
      </c>
      <c r="BU49" s="88">
        <v>7</v>
      </c>
      <c r="BW49" s="33">
        <v>2</v>
      </c>
      <c r="BY49" s="2"/>
      <c r="BZ49" s="112">
        <v>2</v>
      </c>
      <c r="CA49" s="2"/>
      <c r="CB49" s="4">
        <v>4</v>
      </c>
      <c r="CC49" s="83">
        <v>7</v>
      </c>
      <c r="CD49" s="113">
        <v>8</v>
      </c>
      <c r="CE49" s="113">
        <v>10</v>
      </c>
      <c r="CF49" s="113">
        <v>11</v>
      </c>
      <c r="CG49" s="113">
        <v>12</v>
      </c>
      <c r="CH49" s="2"/>
      <c r="CI49" s="2"/>
    </row>
    <row r="50" spans="2:91" ht="19.5" customHeight="1" x14ac:dyDescent="0.3">
      <c r="B50">
        <v>138</v>
      </c>
      <c r="D50" s="2"/>
      <c r="E50" s="83">
        <v>1</v>
      </c>
      <c r="F50" s="114">
        <v>5</v>
      </c>
      <c r="G50" s="83">
        <v>8</v>
      </c>
      <c r="H50" s="83">
        <v>10</v>
      </c>
      <c r="I50" s="83">
        <v>10</v>
      </c>
      <c r="J50" s="4">
        <v>5</v>
      </c>
      <c r="K50" s="2"/>
      <c r="L50" s="115">
        <v>8</v>
      </c>
      <c r="M50" s="112">
        <v>8</v>
      </c>
      <c r="N50" s="2"/>
      <c r="P50" s="32">
        <v>3</v>
      </c>
      <c r="R50" s="88">
        <v>1</v>
      </c>
      <c r="S50" s="88">
        <v>2</v>
      </c>
      <c r="T50" s="88">
        <v>3</v>
      </c>
      <c r="U50" s="95">
        <v>4</v>
      </c>
      <c r="V50" s="88">
        <v>5</v>
      </c>
      <c r="W50" s="88">
        <v>6</v>
      </c>
      <c r="X50" s="88">
        <v>7</v>
      </c>
      <c r="Y50" s="88">
        <v>8</v>
      </c>
      <c r="Z50" s="88">
        <v>9</v>
      </c>
      <c r="AA50" s="2"/>
      <c r="AB50" s="2"/>
      <c r="AC50" s="2"/>
      <c r="AD50" s="2"/>
      <c r="AF50" s="4">
        <v>13</v>
      </c>
      <c r="AI50" s="2"/>
      <c r="AJ50" s="2"/>
      <c r="AK50" s="88">
        <v>1</v>
      </c>
      <c r="AL50" s="88">
        <v>2</v>
      </c>
      <c r="AM50" s="88">
        <v>3</v>
      </c>
      <c r="AN50" s="88">
        <v>4</v>
      </c>
      <c r="AO50" s="88">
        <v>5</v>
      </c>
      <c r="AP50" s="88">
        <v>6</v>
      </c>
      <c r="AQ50" s="88">
        <v>7</v>
      </c>
      <c r="AR50" s="88">
        <v>8</v>
      </c>
      <c r="AS50" s="88">
        <v>9</v>
      </c>
      <c r="AT50" s="88">
        <v>10</v>
      </c>
      <c r="AU50" s="88">
        <v>11</v>
      </c>
      <c r="AV50" s="88">
        <v>12</v>
      </c>
      <c r="AW50" s="88">
        <v>13</v>
      </c>
      <c r="AX50" s="88">
        <v>14</v>
      </c>
      <c r="AY50" s="88">
        <v>15</v>
      </c>
      <c r="AZ50" s="88">
        <v>16</v>
      </c>
      <c r="BA50" s="88">
        <v>17</v>
      </c>
      <c r="BB50" s="88">
        <v>18</v>
      </c>
      <c r="BC50" s="88">
        <v>19</v>
      </c>
      <c r="BD50" s="88">
        <v>20</v>
      </c>
      <c r="BE50" s="2"/>
      <c r="BF50" s="2"/>
      <c r="BI50" s="2"/>
      <c r="BJ50" s="2"/>
      <c r="BK50" s="2"/>
      <c r="BL50" s="2"/>
      <c r="BM50" s="88">
        <v>1</v>
      </c>
      <c r="BN50" s="88">
        <v>2</v>
      </c>
      <c r="BO50" s="88">
        <v>3</v>
      </c>
      <c r="BP50" s="88">
        <v>4</v>
      </c>
      <c r="BQ50" s="88">
        <v>5</v>
      </c>
      <c r="BR50" s="88">
        <v>6</v>
      </c>
      <c r="BS50" s="88">
        <v>7</v>
      </c>
      <c r="BT50" s="88">
        <v>8</v>
      </c>
      <c r="BU50" s="88">
        <v>9</v>
      </c>
      <c r="BW50" s="33">
        <v>3</v>
      </c>
      <c r="BY50" s="2"/>
      <c r="BZ50" s="112">
        <v>1</v>
      </c>
      <c r="CA50" s="114">
        <v>3</v>
      </c>
      <c r="CB50" s="2"/>
      <c r="CC50" s="4">
        <v>5</v>
      </c>
      <c r="CD50" s="83">
        <v>7</v>
      </c>
      <c r="CE50" s="83">
        <v>9</v>
      </c>
      <c r="CF50" s="83">
        <v>10</v>
      </c>
      <c r="CG50" s="83">
        <v>11</v>
      </c>
      <c r="CH50" s="83">
        <v>12</v>
      </c>
      <c r="CI50" s="2"/>
    </row>
    <row r="51" spans="2:91" ht="19.5" customHeight="1" x14ac:dyDescent="0.3">
      <c r="D51" s="2"/>
      <c r="E51" s="83">
        <v>2</v>
      </c>
      <c r="F51" s="83">
        <v>6</v>
      </c>
      <c r="G51" s="83">
        <v>9</v>
      </c>
      <c r="H51" s="83">
        <v>11</v>
      </c>
      <c r="I51" s="4">
        <v>6</v>
      </c>
      <c r="J51" s="2"/>
      <c r="K51" s="115">
        <v>9</v>
      </c>
      <c r="L51" s="83">
        <v>9</v>
      </c>
      <c r="M51" s="2"/>
      <c r="N51" s="2"/>
      <c r="P51" s="32">
        <v>4</v>
      </c>
      <c r="R51" s="88">
        <v>1</v>
      </c>
      <c r="S51" s="88">
        <v>2</v>
      </c>
      <c r="T51" s="88">
        <v>3</v>
      </c>
      <c r="U51" s="95">
        <v>4</v>
      </c>
      <c r="V51" s="88">
        <v>5</v>
      </c>
      <c r="W51" s="88">
        <v>6</v>
      </c>
      <c r="X51" s="88">
        <v>7</v>
      </c>
      <c r="Y51" s="88">
        <v>8</v>
      </c>
      <c r="Z51" s="88">
        <v>9</v>
      </c>
      <c r="AA51" s="88">
        <v>10</v>
      </c>
      <c r="AB51" s="88">
        <v>11</v>
      </c>
      <c r="AC51" s="2"/>
      <c r="AD51" s="2"/>
      <c r="AF51" s="4">
        <v>14</v>
      </c>
      <c r="AI51" s="2"/>
      <c r="AJ51" s="2"/>
      <c r="AK51" s="2"/>
      <c r="AL51" s="88">
        <v>1</v>
      </c>
      <c r="AM51" s="88">
        <v>2</v>
      </c>
      <c r="AN51" s="88">
        <v>3</v>
      </c>
      <c r="AO51" s="88">
        <v>4</v>
      </c>
      <c r="AP51" s="88">
        <v>5</v>
      </c>
      <c r="AQ51" s="88">
        <v>6</v>
      </c>
      <c r="AR51" s="88">
        <v>7</v>
      </c>
      <c r="AS51" s="88">
        <v>8</v>
      </c>
      <c r="AT51" s="88">
        <v>9</v>
      </c>
      <c r="AU51" s="88">
        <v>10</v>
      </c>
      <c r="AV51" s="88">
        <v>11</v>
      </c>
      <c r="AW51" s="88">
        <v>12</v>
      </c>
      <c r="AX51" s="88">
        <v>13</v>
      </c>
      <c r="AY51" s="88">
        <v>14</v>
      </c>
      <c r="AZ51" s="88">
        <v>15</v>
      </c>
      <c r="BA51" s="88">
        <v>16</v>
      </c>
      <c r="BB51" s="88">
        <v>17</v>
      </c>
      <c r="BC51" s="88">
        <v>18</v>
      </c>
      <c r="BD51" s="88">
        <v>19</v>
      </c>
      <c r="BE51" s="2"/>
      <c r="BF51" s="2"/>
      <c r="BI51" s="2"/>
      <c r="BJ51" s="2"/>
      <c r="BK51" s="88">
        <v>1</v>
      </c>
      <c r="BL51" s="88">
        <v>2</v>
      </c>
      <c r="BM51" s="88">
        <v>3</v>
      </c>
      <c r="BN51" s="88">
        <v>4</v>
      </c>
      <c r="BO51" s="88">
        <v>5</v>
      </c>
      <c r="BP51" s="88">
        <v>6</v>
      </c>
      <c r="BQ51" s="88">
        <v>7</v>
      </c>
      <c r="BR51" s="88">
        <v>8</v>
      </c>
      <c r="BS51" s="88">
        <v>9</v>
      </c>
      <c r="BT51" s="88">
        <v>10</v>
      </c>
      <c r="BU51" s="88">
        <v>11</v>
      </c>
      <c r="BW51" s="33">
        <v>4</v>
      </c>
      <c r="BY51" s="2"/>
      <c r="BZ51" s="2"/>
      <c r="CA51" s="83">
        <v>2</v>
      </c>
      <c r="CB51" s="114">
        <v>5</v>
      </c>
      <c r="CC51" s="2"/>
      <c r="CD51" s="4">
        <v>6</v>
      </c>
      <c r="CE51" s="83">
        <v>8</v>
      </c>
      <c r="CF51" s="113">
        <v>9</v>
      </c>
      <c r="CG51" s="113">
        <v>10</v>
      </c>
      <c r="CH51" s="113">
        <v>11</v>
      </c>
      <c r="CI51" s="2"/>
    </row>
    <row r="52" spans="2:91" ht="19.5" customHeight="1" x14ac:dyDescent="0.3">
      <c r="D52" s="83">
        <v>1</v>
      </c>
      <c r="E52" s="114">
        <v>3</v>
      </c>
      <c r="F52" s="83">
        <v>7</v>
      </c>
      <c r="G52" s="83">
        <v>10</v>
      </c>
      <c r="H52" s="4">
        <v>7</v>
      </c>
      <c r="I52" s="2"/>
      <c r="J52" s="115">
        <v>10</v>
      </c>
      <c r="K52" s="115">
        <v>10</v>
      </c>
      <c r="L52" s="83">
        <v>10</v>
      </c>
      <c r="M52" s="2"/>
      <c r="N52" s="2"/>
      <c r="P52" s="32">
        <v>5</v>
      </c>
      <c r="R52" s="88">
        <v>1</v>
      </c>
      <c r="S52" s="88">
        <v>2</v>
      </c>
      <c r="T52" s="88">
        <v>3</v>
      </c>
      <c r="U52" s="95">
        <v>4</v>
      </c>
      <c r="V52" s="88">
        <v>5</v>
      </c>
      <c r="W52" s="88">
        <v>6</v>
      </c>
      <c r="X52" s="88">
        <v>7</v>
      </c>
      <c r="Y52" s="88">
        <v>8</v>
      </c>
      <c r="Z52" s="88">
        <v>9</v>
      </c>
      <c r="AA52" s="88">
        <v>10</v>
      </c>
      <c r="AB52" s="88">
        <v>11</v>
      </c>
      <c r="AC52" s="88">
        <v>12</v>
      </c>
      <c r="AD52" s="2"/>
      <c r="AF52" s="4">
        <v>15</v>
      </c>
      <c r="AI52" s="2"/>
      <c r="AJ52" s="2"/>
      <c r="AK52" s="2"/>
      <c r="AL52" s="88">
        <v>1</v>
      </c>
      <c r="AM52" s="88">
        <v>2</v>
      </c>
      <c r="AN52" s="88">
        <v>3</v>
      </c>
      <c r="AO52" s="88">
        <v>4</v>
      </c>
      <c r="AP52" s="88">
        <v>5</v>
      </c>
      <c r="AQ52" s="88">
        <v>6</v>
      </c>
      <c r="AR52" s="88">
        <v>7</v>
      </c>
      <c r="AS52" s="88">
        <v>8</v>
      </c>
      <c r="AT52" s="88">
        <v>9</v>
      </c>
      <c r="AU52" s="88">
        <v>10</v>
      </c>
      <c r="AV52" s="88">
        <v>11</v>
      </c>
      <c r="AW52" s="88">
        <v>12</v>
      </c>
      <c r="AX52" s="88">
        <v>13</v>
      </c>
      <c r="AY52" s="88">
        <v>14</v>
      </c>
      <c r="AZ52" s="88">
        <v>15</v>
      </c>
      <c r="BA52" s="88">
        <v>16</v>
      </c>
      <c r="BB52" s="88">
        <v>17</v>
      </c>
      <c r="BC52" s="88">
        <v>18</v>
      </c>
      <c r="BD52" s="2"/>
      <c r="BE52" s="2"/>
      <c r="BF52" s="2"/>
      <c r="BI52" s="2"/>
      <c r="BJ52" s="88">
        <v>1</v>
      </c>
      <c r="BK52" s="88">
        <v>2</v>
      </c>
      <c r="BL52" s="88">
        <v>3</v>
      </c>
      <c r="BM52" s="88">
        <v>4</v>
      </c>
      <c r="BN52" s="88">
        <v>5</v>
      </c>
      <c r="BO52" s="88">
        <v>6</v>
      </c>
      <c r="BP52" s="88">
        <v>7</v>
      </c>
      <c r="BQ52" s="88">
        <v>8</v>
      </c>
      <c r="BR52" s="88">
        <v>9</v>
      </c>
      <c r="BS52" s="88">
        <v>10</v>
      </c>
      <c r="BT52" s="88">
        <v>11</v>
      </c>
      <c r="BU52" s="88">
        <v>12</v>
      </c>
      <c r="BW52" s="33">
        <v>5</v>
      </c>
      <c r="BY52" s="2"/>
      <c r="BZ52" s="2"/>
      <c r="CA52" s="83">
        <v>1</v>
      </c>
      <c r="CB52" s="114">
        <v>4</v>
      </c>
      <c r="CC52" s="114">
        <v>6</v>
      </c>
      <c r="CD52" s="2"/>
      <c r="CE52" s="4">
        <v>7</v>
      </c>
      <c r="CF52" s="83">
        <v>8</v>
      </c>
      <c r="CG52" s="83">
        <v>9</v>
      </c>
      <c r="CH52" s="83">
        <v>10</v>
      </c>
      <c r="CI52" s="83">
        <v>8</v>
      </c>
    </row>
    <row r="53" spans="2:91" ht="19.5" customHeight="1" x14ac:dyDescent="0.3">
      <c r="D53" s="83">
        <v>2</v>
      </c>
      <c r="E53" s="114">
        <v>4</v>
      </c>
      <c r="F53" s="83">
        <v>8</v>
      </c>
      <c r="G53" s="4">
        <v>8</v>
      </c>
      <c r="H53" s="2"/>
      <c r="I53" s="115">
        <v>11</v>
      </c>
      <c r="J53" s="115">
        <v>11</v>
      </c>
      <c r="K53" s="83">
        <v>11</v>
      </c>
      <c r="L53" s="2"/>
      <c r="M53" s="2"/>
      <c r="N53" s="2"/>
      <c r="P53" s="32">
        <v>6</v>
      </c>
      <c r="R53" s="88">
        <v>1</v>
      </c>
      <c r="S53" s="88">
        <v>2</v>
      </c>
      <c r="T53" s="88">
        <v>3</v>
      </c>
      <c r="U53" s="95">
        <v>4</v>
      </c>
      <c r="V53" s="88">
        <v>5</v>
      </c>
      <c r="W53" s="88">
        <v>6</v>
      </c>
      <c r="X53" s="88">
        <v>7</v>
      </c>
      <c r="Y53" s="88">
        <v>8</v>
      </c>
      <c r="Z53" s="88">
        <v>9</v>
      </c>
      <c r="AA53" s="88">
        <v>10</v>
      </c>
      <c r="AB53" s="88">
        <v>11</v>
      </c>
      <c r="AC53" s="88">
        <v>12</v>
      </c>
      <c r="AD53" s="88">
        <v>13</v>
      </c>
      <c r="AF53" s="4">
        <v>16</v>
      </c>
      <c r="AI53" s="2"/>
      <c r="AJ53" s="2"/>
      <c r="AK53" s="2"/>
      <c r="AL53" s="2"/>
      <c r="AM53" s="88">
        <v>1</v>
      </c>
      <c r="AN53" s="88">
        <v>2</v>
      </c>
      <c r="AO53" s="88">
        <v>3</v>
      </c>
      <c r="AP53" s="88">
        <v>4</v>
      </c>
      <c r="AQ53" s="88">
        <v>5</v>
      </c>
      <c r="AR53" s="88">
        <v>6</v>
      </c>
      <c r="AS53" s="88">
        <v>7</v>
      </c>
      <c r="AT53" s="88">
        <v>8</v>
      </c>
      <c r="AU53" s="88">
        <v>9</v>
      </c>
      <c r="AV53" s="88">
        <v>10</v>
      </c>
      <c r="AW53" s="88">
        <v>11</v>
      </c>
      <c r="AX53" s="88">
        <v>12</v>
      </c>
      <c r="AY53" s="88">
        <v>13</v>
      </c>
      <c r="AZ53" s="88">
        <v>14</v>
      </c>
      <c r="BA53" s="88">
        <v>15</v>
      </c>
      <c r="BB53" s="88">
        <v>16</v>
      </c>
      <c r="BC53" s="88">
        <v>17</v>
      </c>
      <c r="BD53" s="2"/>
      <c r="BE53" s="2"/>
      <c r="BF53" s="2"/>
      <c r="BI53" s="95">
        <v>1</v>
      </c>
      <c r="BJ53" s="88">
        <v>2</v>
      </c>
      <c r="BK53" s="88">
        <v>3</v>
      </c>
      <c r="BL53" s="88">
        <v>4</v>
      </c>
      <c r="BM53" s="88">
        <v>5</v>
      </c>
      <c r="BN53" s="88">
        <v>6</v>
      </c>
      <c r="BO53" s="88">
        <v>7</v>
      </c>
      <c r="BP53" s="88">
        <v>8</v>
      </c>
      <c r="BQ53" s="88">
        <v>9</v>
      </c>
      <c r="BR53" s="88">
        <v>10</v>
      </c>
      <c r="BS53" s="88">
        <v>11</v>
      </c>
      <c r="BT53" s="88">
        <v>12</v>
      </c>
      <c r="BU53" s="88">
        <v>13</v>
      </c>
      <c r="BW53" s="33">
        <v>6</v>
      </c>
      <c r="BY53" s="2"/>
      <c r="BZ53" s="2"/>
      <c r="CA53" s="2"/>
      <c r="CB53" s="83">
        <v>3</v>
      </c>
      <c r="CC53" s="114">
        <v>5</v>
      </c>
      <c r="CD53" s="114">
        <v>6</v>
      </c>
      <c r="CE53" s="2"/>
      <c r="CF53" s="4">
        <v>8</v>
      </c>
      <c r="CG53" s="83">
        <v>8</v>
      </c>
      <c r="CH53" s="83">
        <v>9</v>
      </c>
      <c r="CI53" s="83">
        <v>7</v>
      </c>
    </row>
    <row r="54" spans="2:91" ht="19.5" customHeight="1" x14ac:dyDescent="0.3">
      <c r="D54" s="83">
        <v>3</v>
      </c>
      <c r="E54" s="114">
        <v>5</v>
      </c>
      <c r="F54" s="4">
        <v>9</v>
      </c>
      <c r="G54" s="2"/>
      <c r="H54" s="115">
        <v>12</v>
      </c>
      <c r="I54" s="115">
        <v>12</v>
      </c>
      <c r="J54" s="115">
        <v>12</v>
      </c>
      <c r="K54" s="83">
        <v>12</v>
      </c>
      <c r="L54" s="2"/>
      <c r="M54" s="2"/>
      <c r="N54" s="2"/>
      <c r="P54" s="32">
        <v>7</v>
      </c>
      <c r="R54" s="2"/>
      <c r="S54" s="2"/>
      <c r="T54" s="2"/>
      <c r="U54" s="2"/>
      <c r="V54" s="88">
        <v>1</v>
      </c>
      <c r="W54" s="98">
        <v>2</v>
      </c>
      <c r="X54" s="98">
        <v>3</v>
      </c>
      <c r="Y54" s="88">
        <v>4</v>
      </c>
      <c r="Z54" s="88">
        <v>5</v>
      </c>
      <c r="AA54" s="88">
        <v>6</v>
      </c>
      <c r="AB54" s="88">
        <v>7</v>
      </c>
      <c r="AC54" s="88">
        <v>8</v>
      </c>
      <c r="AD54" s="88">
        <v>9</v>
      </c>
      <c r="AF54" s="4">
        <v>17</v>
      </c>
      <c r="AI54" s="2"/>
      <c r="AJ54" s="2"/>
      <c r="AK54" s="2"/>
      <c r="AL54" s="2"/>
      <c r="AM54" s="88">
        <v>1</v>
      </c>
      <c r="AN54" s="88">
        <v>2</v>
      </c>
      <c r="AO54" s="88">
        <v>3</v>
      </c>
      <c r="AP54" s="88">
        <v>4</v>
      </c>
      <c r="AQ54" s="88">
        <v>5</v>
      </c>
      <c r="AR54" s="88">
        <v>6</v>
      </c>
      <c r="AS54" s="88">
        <v>7</v>
      </c>
      <c r="AT54" s="88">
        <v>8</v>
      </c>
      <c r="AU54" s="88">
        <v>9</v>
      </c>
      <c r="AV54" s="88">
        <v>10</v>
      </c>
      <c r="AW54" s="88">
        <v>11</v>
      </c>
      <c r="AX54" s="88">
        <v>12</v>
      </c>
      <c r="AY54" s="88">
        <v>13</v>
      </c>
      <c r="AZ54" s="88">
        <v>14</v>
      </c>
      <c r="BA54" s="88">
        <v>15</v>
      </c>
      <c r="BB54" s="88">
        <v>16</v>
      </c>
      <c r="BC54" s="2"/>
      <c r="BD54" s="2"/>
      <c r="BE54" s="2"/>
      <c r="BF54" s="2"/>
      <c r="BI54" s="88">
        <v>1</v>
      </c>
      <c r="BJ54" s="99">
        <v>2</v>
      </c>
      <c r="BK54" s="99">
        <v>3</v>
      </c>
      <c r="BL54" s="99">
        <v>4</v>
      </c>
      <c r="BM54" s="99">
        <v>5</v>
      </c>
      <c r="BN54" s="99">
        <v>6</v>
      </c>
      <c r="BO54" s="88">
        <v>7</v>
      </c>
      <c r="BP54" s="88">
        <v>8</v>
      </c>
      <c r="BQ54" s="88">
        <v>9</v>
      </c>
      <c r="BR54" s="2"/>
      <c r="BS54" s="2"/>
      <c r="BT54" s="2"/>
      <c r="BU54" s="2"/>
      <c r="BW54" s="33">
        <v>7</v>
      </c>
      <c r="BY54" s="2"/>
      <c r="BZ54" s="2"/>
      <c r="CA54" s="2"/>
      <c r="CB54" s="83">
        <v>2</v>
      </c>
      <c r="CC54" s="114">
        <v>4</v>
      </c>
      <c r="CD54" s="114">
        <v>5</v>
      </c>
      <c r="CE54" s="114">
        <v>7</v>
      </c>
      <c r="CF54" s="2"/>
      <c r="CG54" s="4">
        <v>9</v>
      </c>
      <c r="CH54" s="83">
        <v>8</v>
      </c>
      <c r="CI54" s="83">
        <v>6</v>
      </c>
    </row>
    <row r="55" spans="2:91" ht="19.5" customHeight="1" x14ac:dyDescent="0.3">
      <c r="D55" s="83">
        <v>4</v>
      </c>
      <c r="E55" s="4">
        <v>10</v>
      </c>
      <c r="F55" s="2"/>
      <c r="G55" s="115">
        <v>11</v>
      </c>
      <c r="H55" s="115">
        <v>13</v>
      </c>
      <c r="I55" s="115">
        <v>13</v>
      </c>
      <c r="J55" s="115">
        <v>13</v>
      </c>
      <c r="K55" s="83">
        <v>13</v>
      </c>
      <c r="L55" s="2"/>
      <c r="M55" s="2"/>
      <c r="N55" s="2"/>
      <c r="P55" s="32">
        <v>8</v>
      </c>
      <c r="R55" s="2"/>
      <c r="S55" s="2"/>
      <c r="T55" s="2"/>
      <c r="U55" s="2"/>
      <c r="V55" s="2"/>
      <c r="W55" s="88">
        <v>1</v>
      </c>
      <c r="X55" s="88">
        <v>2</v>
      </c>
      <c r="Y55" s="88">
        <v>3</v>
      </c>
      <c r="Z55" s="88">
        <v>4</v>
      </c>
      <c r="AA55" s="88">
        <v>5</v>
      </c>
      <c r="AB55" s="88">
        <v>6</v>
      </c>
      <c r="AC55" s="88">
        <v>7</v>
      </c>
      <c r="AD55" s="88">
        <v>8</v>
      </c>
      <c r="AF55" s="4">
        <v>18</v>
      </c>
      <c r="AI55" s="2"/>
      <c r="AJ55" s="2"/>
      <c r="AK55" s="2"/>
      <c r="AL55" s="2"/>
      <c r="AM55" s="2"/>
      <c r="AN55" s="88">
        <v>1</v>
      </c>
      <c r="AO55" s="88">
        <v>2</v>
      </c>
      <c r="AP55" s="88">
        <v>3</v>
      </c>
      <c r="AQ55" s="88">
        <v>4</v>
      </c>
      <c r="AR55" s="88">
        <v>5</v>
      </c>
      <c r="AS55" s="88">
        <v>6</v>
      </c>
      <c r="AT55" s="88">
        <v>7</v>
      </c>
      <c r="AU55" s="88">
        <v>8</v>
      </c>
      <c r="AV55" s="88">
        <v>9</v>
      </c>
      <c r="AW55" s="88">
        <v>10</v>
      </c>
      <c r="AX55" s="88">
        <v>11</v>
      </c>
      <c r="AY55" s="88">
        <v>12</v>
      </c>
      <c r="AZ55" s="88">
        <v>13</v>
      </c>
      <c r="BA55" s="88">
        <v>14</v>
      </c>
      <c r="BB55" s="88">
        <v>15</v>
      </c>
      <c r="BC55" s="2"/>
      <c r="BD55" s="2"/>
      <c r="BE55" s="2"/>
      <c r="BF55" s="2"/>
      <c r="BI55" s="88">
        <v>1</v>
      </c>
      <c r="BJ55" s="88">
        <v>2</v>
      </c>
      <c r="BK55" s="88">
        <v>3</v>
      </c>
      <c r="BL55" s="88">
        <v>4</v>
      </c>
      <c r="BM55" s="88">
        <v>5</v>
      </c>
      <c r="BN55" s="88">
        <v>6</v>
      </c>
      <c r="BO55" s="88">
        <v>7</v>
      </c>
      <c r="BP55" s="88">
        <v>8</v>
      </c>
      <c r="BQ55" s="2"/>
      <c r="BR55" s="2"/>
      <c r="BS55" s="2"/>
      <c r="BT55" s="2"/>
      <c r="BU55" s="2"/>
      <c r="BW55" s="33">
        <v>8</v>
      </c>
      <c r="BY55" s="2"/>
      <c r="BZ55" s="2"/>
      <c r="CA55" s="2"/>
      <c r="CB55" s="83">
        <v>1</v>
      </c>
      <c r="CC55" s="114">
        <v>3</v>
      </c>
      <c r="CD55" s="114">
        <v>4</v>
      </c>
      <c r="CE55" s="114">
        <v>6</v>
      </c>
      <c r="CF55" s="114">
        <v>7</v>
      </c>
      <c r="CG55" s="2"/>
      <c r="CH55" s="4">
        <v>10</v>
      </c>
      <c r="CI55" s="83">
        <v>5</v>
      </c>
    </row>
    <row r="56" spans="2:91" ht="19.5" customHeight="1" x14ac:dyDescent="0.3">
      <c r="D56" s="4">
        <v>11</v>
      </c>
      <c r="E56" s="2"/>
      <c r="F56" s="115">
        <v>9</v>
      </c>
      <c r="G56" s="115">
        <v>12</v>
      </c>
      <c r="H56" s="115">
        <v>14</v>
      </c>
      <c r="I56" s="115">
        <v>14</v>
      </c>
      <c r="J56" s="83">
        <v>14</v>
      </c>
      <c r="K56" s="2"/>
      <c r="L56" s="2"/>
      <c r="M56" s="2"/>
      <c r="N56" s="2"/>
      <c r="P56" s="32">
        <v>9</v>
      </c>
      <c r="R56" s="2"/>
      <c r="S56" s="2"/>
      <c r="T56" s="2"/>
      <c r="U56" s="2"/>
      <c r="V56" s="2"/>
      <c r="W56" s="2"/>
      <c r="X56" s="2"/>
      <c r="Y56" s="88">
        <v>1</v>
      </c>
      <c r="Z56" s="88">
        <v>2</v>
      </c>
      <c r="AA56" s="88">
        <v>3</v>
      </c>
      <c r="AB56" s="88">
        <v>4</v>
      </c>
      <c r="AC56" s="88">
        <v>5</v>
      </c>
      <c r="AD56" s="88">
        <v>6</v>
      </c>
      <c r="AF56" s="4">
        <v>19</v>
      </c>
      <c r="AI56" s="2"/>
      <c r="AJ56" s="2"/>
      <c r="AK56" s="2"/>
      <c r="AL56" s="2"/>
      <c r="AM56" s="2"/>
      <c r="AN56" s="88">
        <v>1</v>
      </c>
      <c r="AO56" s="88">
        <v>2</v>
      </c>
      <c r="AP56" s="88">
        <v>3</v>
      </c>
      <c r="AQ56" s="88">
        <v>4</v>
      </c>
      <c r="AR56" s="88">
        <v>5</v>
      </c>
      <c r="AS56" s="88">
        <v>6</v>
      </c>
      <c r="AT56" s="88">
        <v>7</v>
      </c>
      <c r="AU56" s="88">
        <v>8</v>
      </c>
      <c r="AV56" s="88">
        <v>9</v>
      </c>
      <c r="AW56" s="88">
        <v>10</v>
      </c>
      <c r="AX56" s="88">
        <v>11</v>
      </c>
      <c r="AY56" s="88">
        <v>12</v>
      </c>
      <c r="AZ56" s="88">
        <v>13</v>
      </c>
      <c r="BA56" s="88">
        <v>14</v>
      </c>
      <c r="BB56" s="2"/>
      <c r="BC56" s="2"/>
      <c r="BD56" s="2"/>
      <c r="BE56" s="2"/>
      <c r="BF56" s="2"/>
      <c r="BI56" s="88">
        <v>1</v>
      </c>
      <c r="BJ56" s="88">
        <v>2</v>
      </c>
      <c r="BK56" s="88">
        <v>3</v>
      </c>
      <c r="BL56" s="88">
        <v>4</v>
      </c>
      <c r="BM56" s="88">
        <v>5</v>
      </c>
      <c r="BN56" s="88">
        <v>6</v>
      </c>
      <c r="BO56" s="2"/>
      <c r="BP56" s="2"/>
      <c r="BQ56" s="2"/>
      <c r="BR56" s="2"/>
      <c r="BS56" s="2"/>
      <c r="BT56" s="2"/>
      <c r="BU56" s="2"/>
      <c r="BW56" s="33">
        <v>9</v>
      </c>
      <c r="BY56" s="2"/>
      <c r="BZ56" s="2"/>
      <c r="CA56" s="2"/>
      <c r="CB56" s="2"/>
      <c r="CC56" s="83">
        <v>2</v>
      </c>
      <c r="CD56" s="114">
        <v>3</v>
      </c>
      <c r="CE56" s="114">
        <v>5</v>
      </c>
      <c r="CF56" s="114">
        <v>6</v>
      </c>
      <c r="CG56" s="114">
        <v>7</v>
      </c>
      <c r="CH56" s="2"/>
      <c r="CI56" s="4">
        <v>11</v>
      </c>
      <c r="CL56" s="263" t="s">
        <v>30</v>
      </c>
      <c r="CM56" s="264"/>
    </row>
    <row r="57" spans="2:91" ht="19.5" customHeight="1" x14ac:dyDescent="0.3">
      <c r="D57" s="2"/>
      <c r="E57" s="115">
        <v>6</v>
      </c>
      <c r="F57" s="115">
        <v>10</v>
      </c>
      <c r="G57" s="115">
        <v>13</v>
      </c>
      <c r="H57" s="115">
        <v>15</v>
      </c>
      <c r="I57" s="115">
        <v>15</v>
      </c>
      <c r="J57" s="83">
        <v>15</v>
      </c>
      <c r="K57" s="2"/>
      <c r="L57" s="2"/>
      <c r="M57" s="2"/>
      <c r="N57" s="2"/>
      <c r="P57" s="28"/>
      <c r="AF57" s="4">
        <v>20</v>
      </c>
      <c r="AI57" s="2"/>
      <c r="AJ57" s="2"/>
      <c r="AK57" s="2"/>
      <c r="AL57" s="2"/>
      <c r="AM57" s="2"/>
      <c r="AN57" s="88">
        <v>1</v>
      </c>
      <c r="AO57" s="88">
        <v>2</v>
      </c>
      <c r="AP57" s="88">
        <v>3</v>
      </c>
      <c r="AQ57" s="88">
        <v>4</v>
      </c>
      <c r="AR57" s="88">
        <v>5</v>
      </c>
      <c r="AS57" s="88">
        <v>6</v>
      </c>
      <c r="AT57" s="88">
        <v>7</v>
      </c>
      <c r="AU57" s="88">
        <v>8</v>
      </c>
      <c r="AV57" s="88">
        <v>9</v>
      </c>
      <c r="AW57" s="88">
        <v>10</v>
      </c>
      <c r="AX57" s="88">
        <v>11</v>
      </c>
      <c r="AY57" s="88">
        <v>12</v>
      </c>
      <c r="AZ57" s="88">
        <v>13</v>
      </c>
      <c r="BA57" s="88">
        <v>14</v>
      </c>
      <c r="BB57" s="88">
        <v>15</v>
      </c>
      <c r="BC57" s="2"/>
      <c r="BD57" s="2"/>
      <c r="BE57" s="2"/>
      <c r="BF57" s="2"/>
      <c r="BI57" s="2"/>
      <c r="BJ57" s="2"/>
      <c r="BK57" s="2"/>
      <c r="BL57" s="2"/>
      <c r="BM57" s="2"/>
      <c r="BN57" s="2"/>
      <c r="BO57" s="2"/>
      <c r="BP57" s="2"/>
      <c r="BQ57" s="2"/>
      <c r="BR57" s="2"/>
      <c r="BS57" s="2"/>
      <c r="BT57" s="2"/>
      <c r="BU57" s="2"/>
      <c r="BW57" s="33"/>
      <c r="BY57" s="2"/>
      <c r="BZ57" s="2"/>
      <c r="CA57" s="2">
        <v>54</v>
      </c>
      <c r="CB57" s="2"/>
      <c r="CC57" s="83">
        <v>1</v>
      </c>
      <c r="CD57" s="114">
        <v>2</v>
      </c>
      <c r="CE57" s="114">
        <v>4</v>
      </c>
      <c r="CF57" s="114">
        <v>5</v>
      </c>
      <c r="CG57" s="114">
        <v>6</v>
      </c>
      <c r="CH57" s="114">
        <v>7</v>
      </c>
      <c r="CI57" s="2"/>
      <c r="CL57" s="265"/>
      <c r="CM57" s="265"/>
    </row>
    <row r="58" spans="2:91" ht="19.5" customHeight="1" x14ac:dyDescent="0.3">
      <c r="B58" s="267" t="s">
        <v>31</v>
      </c>
      <c r="D58" s="115">
        <v>5</v>
      </c>
      <c r="E58" s="115">
        <v>7</v>
      </c>
      <c r="F58" s="115">
        <v>11</v>
      </c>
      <c r="G58" s="115">
        <v>14</v>
      </c>
      <c r="H58" s="115">
        <v>16</v>
      </c>
      <c r="I58" s="83">
        <v>16</v>
      </c>
      <c r="J58" s="2"/>
      <c r="K58" s="2">
        <f>B50-E44</f>
        <v>54</v>
      </c>
      <c r="L58" s="2"/>
      <c r="M58" s="2"/>
      <c r="N58" s="2"/>
      <c r="P58" s="28"/>
      <c r="U58" s="213" t="s">
        <v>32</v>
      </c>
      <c r="V58" s="210"/>
      <c r="W58" s="210"/>
      <c r="X58" s="210"/>
      <c r="Y58" s="214"/>
      <c r="AF58" s="4">
        <v>21</v>
      </c>
      <c r="AI58" s="2"/>
      <c r="AJ58" s="2"/>
      <c r="AK58" s="2"/>
      <c r="AL58" s="2"/>
      <c r="AM58" s="2"/>
      <c r="AN58" s="2"/>
      <c r="AO58" s="88">
        <v>1</v>
      </c>
      <c r="AP58" s="88">
        <v>2</v>
      </c>
      <c r="AQ58" s="88">
        <v>3</v>
      </c>
      <c r="AR58" s="88">
        <v>4</v>
      </c>
      <c r="AS58" s="88">
        <v>5</v>
      </c>
      <c r="AT58" s="88">
        <v>6</v>
      </c>
      <c r="AU58" s="88">
        <v>7</v>
      </c>
      <c r="AV58" s="88">
        <v>8</v>
      </c>
      <c r="AW58" s="88">
        <v>9</v>
      </c>
      <c r="AX58" s="88">
        <v>10</v>
      </c>
      <c r="AY58" s="91">
        <v>11</v>
      </c>
      <c r="AZ58" s="91">
        <v>12</v>
      </c>
      <c r="BA58" s="91">
        <v>13</v>
      </c>
      <c r="BB58" s="91">
        <v>14</v>
      </c>
      <c r="BC58" s="2"/>
      <c r="BD58" s="2"/>
      <c r="BE58" s="2"/>
      <c r="BF58" s="2"/>
      <c r="BO58" s="213" t="s">
        <v>33</v>
      </c>
      <c r="BP58" s="210"/>
      <c r="BQ58" s="210"/>
      <c r="BR58" s="214"/>
      <c r="BW58" s="29"/>
      <c r="BY58" s="2"/>
      <c r="BZ58" s="2"/>
      <c r="CA58" s="2"/>
      <c r="CB58" s="2"/>
      <c r="CC58" s="2"/>
      <c r="CD58" s="83">
        <v>1</v>
      </c>
      <c r="CE58" s="114">
        <v>3</v>
      </c>
      <c r="CF58" s="114">
        <v>4</v>
      </c>
      <c r="CG58" s="114">
        <v>5</v>
      </c>
      <c r="CH58" s="114">
        <v>6</v>
      </c>
      <c r="CI58" s="114">
        <v>4</v>
      </c>
      <c r="CL58" s="266"/>
      <c r="CM58" s="266"/>
    </row>
    <row r="59" spans="2:91" ht="19.5" customHeight="1" x14ac:dyDescent="0.3">
      <c r="B59" s="268"/>
      <c r="D59" s="115">
        <v>6</v>
      </c>
      <c r="E59" s="115">
        <v>8</v>
      </c>
      <c r="F59" s="115">
        <v>12</v>
      </c>
      <c r="G59" s="115">
        <v>15</v>
      </c>
      <c r="H59" s="83">
        <v>17</v>
      </c>
      <c r="I59" s="2"/>
      <c r="J59" s="2"/>
      <c r="K59" s="2"/>
      <c r="L59" s="2"/>
      <c r="M59" s="2"/>
      <c r="N59" s="2"/>
      <c r="P59" s="28"/>
      <c r="U59" s="215"/>
      <c r="V59" s="212"/>
      <c r="W59" s="212"/>
      <c r="X59" s="212"/>
      <c r="Y59" s="216"/>
      <c r="BO59" s="215"/>
      <c r="BP59" s="212"/>
      <c r="BQ59" s="212"/>
      <c r="BR59" s="216"/>
      <c r="BW59" s="29"/>
      <c r="BY59" s="2"/>
      <c r="BZ59" s="2"/>
      <c r="CA59" s="2"/>
      <c r="CB59" s="2"/>
      <c r="CC59" s="2"/>
      <c r="CD59" s="2"/>
      <c r="CE59" s="83">
        <v>2</v>
      </c>
      <c r="CF59" s="114">
        <v>3</v>
      </c>
      <c r="CG59" s="114">
        <v>4</v>
      </c>
      <c r="CH59" s="114">
        <v>5</v>
      </c>
      <c r="CI59" s="114">
        <v>3</v>
      </c>
    </row>
    <row r="60" spans="2:91" ht="19.5" customHeight="1" x14ac:dyDescent="0.3">
      <c r="B60" s="268"/>
      <c r="D60" s="115">
        <v>7</v>
      </c>
      <c r="E60" s="115">
        <v>9</v>
      </c>
      <c r="F60" s="115">
        <v>13</v>
      </c>
      <c r="G60" s="115">
        <v>16</v>
      </c>
      <c r="H60" s="83">
        <v>18</v>
      </c>
      <c r="P60" s="28"/>
      <c r="AT60" s="325" t="s">
        <v>34</v>
      </c>
      <c r="AU60" s="326"/>
      <c r="AV60" s="326"/>
      <c r="AW60" s="327"/>
      <c r="BW60" s="29"/>
      <c r="CE60" s="83">
        <v>1</v>
      </c>
      <c r="CF60" s="114">
        <v>2</v>
      </c>
      <c r="CG60" s="114">
        <v>3</v>
      </c>
      <c r="CH60" s="114">
        <v>4</v>
      </c>
      <c r="CI60" s="114">
        <v>2</v>
      </c>
    </row>
    <row r="61" spans="2:91" ht="19.5" customHeight="1" x14ac:dyDescent="0.3">
      <c r="B61" s="269"/>
      <c r="D61" s="115">
        <v>8</v>
      </c>
      <c r="E61" s="115">
        <v>10</v>
      </c>
      <c r="F61" s="115">
        <v>14</v>
      </c>
      <c r="G61" s="83">
        <v>17</v>
      </c>
      <c r="P61" s="34"/>
      <c r="Q61" s="35"/>
      <c r="R61" s="35"/>
      <c r="S61" s="35"/>
      <c r="T61" s="35"/>
      <c r="U61" s="35"/>
      <c r="V61" s="35"/>
      <c r="W61" s="35"/>
      <c r="X61" s="35"/>
      <c r="Y61" s="35"/>
      <c r="Z61" s="35"/>
      <c r="AA61" s="35"/>
      <c r="AB61" s="35"/>
      <c r="AC61" s="35"/>
      <c r="AD61" s="276" t="s">
        <v>35</v>
      </c>
      <c r="AE61" s="277"/>
      <c r="AF61" s="277"/>
      <c r="AG61" s="277"/>
      <c r="AH61" s="35"/>
      <c r="AI61" s="35"/>
      <c r="AJ61" s="35"/>
      <c r="AK61" s="35"/>
      <c r="AL61" s="35"/>
      <c r="AM61" s="35"/>
      <c r="AN61" s="35"/>
      <c r="AO61" s="35"/>
      <c r="AP61" s="35"/>
      <c r="AQ61" s="35"/>
      <c r="AR61" s="35"/>
      <c r="AS61" s="35"/>
      <c r="AT61" s="328"/>
      <c r="AU61" s="329"/>
      <c r="AV61" s="329"/>
      <c r="AW61" s="330"/>
      <c r="AX61" s="35"/>
      <c r="AY61" s="35"/>
      <c r="AZ61" s="35"/>
      <c r="BA61" s="35"/>
      <c r="BB61" s="35"/>
      <c r="BC61" s="35"/>
      <c r="BD61" s="35"/>
      <c r="BE61" s="35"/>
      <c r="BF61" s="276" t="s">
        <v>36</v>
      </c>
      <c r="BG61" s="277"/>
      <c r="BH61" s="277"/>
      <c r="BI61" s="277"/>
      <c r="BJ61" s="35"/>
      <c r="BK61" s="35"/>
      <c r="BL61" s="35"/>
      <c r="BM61" s="35"/>
      <c r="BN61" s="35"/>
      <c r="BO61" s="35"/>
      <c r="BP61" s="35"/>
      <c r="BQ61" s="35"/>
      <c r="BR61" s="35"/>
      <c r="BS61" s="35"/>
      <c r="BT61" s="35"/>
      <c r="BU61" s="35"/>
      <c r="BV61" s="35"/>
      <c r="BW61" s="36"/>
      <c r="CF61" s="83">
        <v>1</v>
      </c>
      <c r="CG61" s="114">
        <v>2</v>
      </c>
      <c r="CH61" s="114">
        <v>3</v>
      </c>
      <c r="CI61" s="114">
        <v>1</v>
      </c>
    </row>
    <row r="62" spans="2:91" ht="19.5" customHeight="1" x14ac:dyDescent="0.3">
      <c r="B62" s="278" t="s">
        <v>27</v>
      </c>
      <c r="C62" s="125">
        <v>101</v>
      </c>
      <c r="E62" s="115">
        <v>11</v>
      </c>
      <c r="F62" s="83">
        <v>15</v>
      </c>
      <c r="AD62" s="212"/>
      <c r="AE62" s="212"/>
      <c r="AF62" s="212"/>
      <c r="AG62" s="212"/>
      <c r="BF62" s="212"/>
      <c r="BG62" s="212"/>
      <c r="BH62" s="212"/>
      <c r="BI62" s="212"/>
      <c r="CG62" s="83">
        <v>1</v>
      </c>
      <c r="CH62" s="114">
        <v>2</v>
      </c>
    </row>
    <row r="63" spans="2:91" ht="19.5" customHeight="1" x14ac:dyDescent="0.3">
      <c r="B63" s="243"/>
      <c r="C63" s="125">
        <v>102</v>
      </c>
      <c r="E63" s="83">
        <v>12</v>
      </c>
      <c r="CH63" s="83">
        <v>1</v>
      </c>
    </row>
    <row r="64" spans="2:91" ht="19.5" customHeight="1" x14ac:dyDescent="0.3">
      <c r="E64" s="2"/>
      <c r="CI64" s="1"/>
      <c r="CJ64" s="242" t="s">
        <v>37</v>
      </c>
    </row>
    <row r="65" spans="4:88" ht="19.5" customHeight="1" x14ac:dyDescent="0.3">
      <c r="F65" s="244" t="s">
        <v>38</v>
      </c>
      <c r="G65" s="245"/>
      <c r="H65" s="245"/>
      <c r="I65" s="245"/>
      <c r="J65" s="246"/>
      <c r="AS65" s="244" t="s">
        <v>39</v>
      </c>
      <c r="AT65" s="245"/>
      <c r="AU65" s="245"/>
      <c r="AV65" s="245"/>
      <c r="AW65" s="246"/>
      <c r="BU65" s="244" t="s">
        <v>40</v>
      </c>
      <c r="BV65" s="245"/>
      <c r="BW65" s="245"/>
      <c r="BX65" s="245"/>
      <c r="BY65" s="246"/>
      <c r="CI65" s="124">
        <v>102</v>
      </c>
      <c r="CJ65" s="243"/>
    </row>
    <row r="66" spans="4:88" ht="19.5" customHeight="1" x14ac:dyDescent="0.3">
      <c r="F66" s="247"/>
      <c r="G66" s="248"/>
      <c r="H66" s="248"/>
      <c r="I66" s="248"/>
      <c r="J66" s="249"/>
      <c r="AS66" s="247"/>
      <c r="AT66" s="248"/>
      <c r="AU66" s="248"/>
      <c r="AV66" s="248"/>
      <c r="AW66" s="249"/>
      <c r="BU66" s="247"/>
      <c r="BV66" s="248"/>
      <c r="BW66" s="248"/>
      <c r="BX66" s="248"/>
      <c r="BY66" s="249"/>
      <c r="CI66" s="124">
        <v>101</v>
      </c>
      <c r="CJ66" s="243"/>
    </row>
    <row r="67" spans="4:88" ht="19.5" customHeight="1" x14ac:dyDescent="0.3"/>
    <row r="68" spans="4:88" ht="19.5" customHeight="1" x14ac:dyDescent="0.3">
      <c r="D68" s="100">
        <v>1</v>
      </c>
      <c r="E68" s="100">
        <v>2</v>
      </c>
      <c r="F68" s="2"/>
      <c r="G68" s="4">
        <v>1</v>
      </c>
      <c r="H68" s="2"/>
      <c r="I68" s="2"/>
      <c r="J68" s="2"/>
      <c r="K68" s="2"/>
      <c r="L68" s="2"/>
      <c r="M68" s="2"/>
      <c r="N68" s="2"/>
      <c r="O68" s="2"/>
      <c r="P68" s="2"/>
      <c r="Q68" s="2"/>
      <c r="R68" s="2"/>
      <c r="S68" s="2"/>
      <c r="T68" s="2"/>
      <c r="U68" s="2"/>
      <c r="AG68" s="2"/>
      <c r="AH68" s="2"/>
      <c r="AI68" s="2"/>
      <c r="AJ68" s="2"/>
      <c r="AK68" s="2"/>
      <c r="AL68" s="4">
        <v>1</v>
      </c>
      <c r="AM68" s="2"/>
      <c r="AN68" s="92">
        <v>1</v>
      </c>
      <c r="AO68" s="92">
        <v>2</v>
      </c>
      <c r="AP68" s="92">
        <v>3</v>
      </c>
      <c r="AQ68" s="92">
        <v>4</v>
      </c>
      <c r="AR68" s="92">
        <v>5</v>
      </c>
      <c r="AS68" s="92">
        <v>6</v>
      </c>
      <c r="AT68" s="92">
        <v>7</v>
      </c>
      <c r="AU68" s="92">
        <v>8</v>
      </c>
      <c r="AV68" s="92">
        <v>9</v>
      </c>
      <c r="AW68" s="92">
        <v>10</v>
      </c>
      <c r="AX68" s="91">
        <v>11</v>
      </c>
      <c r="AY68" s="91">
        <v>12</v>
      </c>
      <c r="AZ68" s="91">
        <v>13</v>
      </c>
      <c r="BA68" s="91">
        <v>14</v>
      </c>
      <c r="BB68" s="2"/>
      <c r="BC68" s="2"/>
      <c r="BD68" s="2"/>
      <c r="BE68" s="2"/>
      <c r="BF68" s="2"/>
      <c r="BG68" s="2"/>
      <c r="BL68" s="2"/>
      <c r="BM68" s="2"/>
      <c r="BN68" s="2"/>
      <c r="BO68" s="2"/>
      <c r="BP68" s="2"/>
      <c r="BQ68" s="2"/>
      <c r="BR68" s="2"/>
      <c r="BS68" s="2"/>
      <c r="BT68" s="2"/>
      <c r="BU68" s="2"/>
      <c r="BV68" s="2"/>
      <c r="BW68" s="2"/>
      <c r="BX68" s="2"/>
      <c r="BY68" s="4">
        <v>1</v>
      </c>
      <c r="BZ68" s="2">
        <v>50</v>
      </c>
      <c r="CA68" s="2"/>
      <c r="CB68" s="100">
        <v>1</v>
      </c>
      <c r="CC68" s="100">
        <v>2</v>
      </c>
    </row>
    <row r="69" spans="4:88" ht="19.5" customHeight="1" x14ac:dyDescent="0.3">
      <c r="D69" s="92">
        <v>1</v>
      </c>
      <c r="E69" s="92">
        <v>2</v>
      </c>
      <c r="F69" s="100">
        <v>3</v>
      </c>
      <c r="G69" s="100">
        <v>4</v>
      </c>
      <c r="H69" s="4">
        <v>2</v>
      </c>
      <c r="I69" s="2"/>
      <c r="J69" s="100">
        <v>5</v>
      </c>
      <c r="K69" s="100">
        <v>6</v>
      </c>
      <c r="L69" s="2"/>
      <c r="M69" s="2"/>
      <c r="N69" s="2"/>
      <c r="O69" s="2"/>
      <c r="P69" s="2"/>
      <c r="Q69" s="2"/>
      <c r="R69" s="2"/>
      <c r="S69" s="2"/>
      <c r="T69" s="2"/>
      <c r="U69" s="2"/>
      <c r="AG69" s="2"/>
      <c r="AH69" s="2"/>
      <c r="AI69" s="2"/>
      <c r="AJ69" s="2"/>
      <c r="AK69" s="2"/>
      <c r="AL69" s="4">
        <v>2</v>
      </c>
      <c r="AM69" s="2"/>
      <c r="AN69" s="2"/>
      <c r="AO69" s="92">
        <v>1</v>
      </c>
      <c r="AP69" s="92">
        <v>2</v>
      </c>
      <c r="AQ69" s="92">
        <v>3</v>
      </c>
      <c r="AR69" s="92">
        <v>4</v>
      </c>
      <c r="AS69" s="92">
        <v>5</v>
      </c>
      <c r="AT69" s="92">
        <v>6</v>
      </c>
      <c r="AU69" s="92">
        <v>7</v>
      </c>
      <c r="AV69" s="92">
        <v>8</v>
      </c>
      <c r="AW69" s="92">
        <v>9</v>
      </c>
      <c r="AX69" s="92">
        <v>10</v>
      </c>
      <c r="AY69" s="92">
        <v>11</v>
      </c>
      <c r="AZ69" s="92">
        <v>12</v>
      </c>
      <c r="BA69" s="92">
        <v>13</v>
      </c>
      <c r="BB69" s="2"/>
      <c r="BC69" s="2"/>
      <c r="BD69" s="2"/>
      <c r="BE69" s="2"/>
      <c r="BF69" s="2"/>
      <c r="BG69" s="2"/>
      <c r="BL69" s="2"/>
      <c r="BM69" s="2"/>
      <c r="BN69" s="2"/>
      <c r="BO69" s="2"/>
      <c r="BP69" s="2"/>
      <c r="BQ69" s="2"/>
      <c r="BR69" s="2"/>
      <c r="BS69" s="2"/>
      <c r="BT69" s="2"/>
      <c r="BU69" s="2"/>
      <c r="BV69" s="100">
        <v>1</v>
      </c>
      <c r="BW69" s="100">
        <v>2</v>
      </c>
      <c r="BX69" s="4">
        <v>2</v>
      </c>
      <c r="BY69" s="2"/>
      <c r="BZ69" s="100">
        <v>3</v>
      </c>
      <c r="CA69" s="100">
        <v>4</v>
      </c>
      <c r="CB69" s="92">
        <v>5</v>
      </c>
      <c r="CC69" s="92">
        <v>6</v>
      </c>
    </row>
    <row r="70" spans="4:88" ht="19.5" customHeight="1" x14ac:dyDescent="0.3">
      <c r="D70" s="92">
        <v>1</v>
      </c>
      <c r="E70" s="92">
        <v>2</v>
      </c>
      <c r="F70" s="92">
        <v>3</v>
      </c>
      <c r="G70" s="92">
        <v>4</v>
      </c>
      <c r="H70" s="100">
        <v>5</v>
      </c>
      <c r="I70" s="4">
        <v>3</v>
      </c>
      <c r="J70" s="2"/>
      <c r="K70" s="101">
        <v>6</v>
      </c>
      <c r="L70" s="92">
        <v>7</v>
      </c>
      <c r="M70" s="92">
        <v>8</v>
      </c>
      <c r="N70" s="100">
        <v>9</v>
      </c>
      <c r="O70" s="2"/>
      <c r="P70" s="2"/>
      <c r="Q70" s="2"/>
      <c r="R70" s="2"/>
      <c r="S70" s="2"/>
      <c r="T70" s="2"/>
      <c r="U70" s="2"/>
      <c r="AG70" s="2"/>
      <c r="AH70" s="2"/>
      <c r="AI70" s="2"/>
      <c r="AJ70" s="2"/>
      <c r="AK70" s="2"/>
      <c r="AL70" s="4">
        <v>3</v>
      </c>
      <c r="AM70" s="2"/>
      <c r="AN70" s="2"/>
      <c r="AO70" s="92">
        <v>1</v>
      </c>
      <c r="AP70" s="92">
        <v>2</v>
      </c>
      <c r="AQ70" s="92">
        <v>3</v>
      </c>
      <c r="AR70" s="92">
        <v>4</v>
      </c>
      <c r="AS70" s="92">
        <v>5</v>
      </c>
      <c r="AT70" s="92">
        <v>6</v>
      </c>
      <c r="AU70" s="92">
        <v>7</v>
      </c>
      <c r="AV70" s="92">
        <v>8</v>
      </c>
      <c r="AW70" s="92">
        <v>9</v>
      </c>
      <c r="AX70" s="92">
        <v>10</v>
      </c>
      <c r="AY70" s="92">
        <v>11</v>
      </c>
      <c r="AZ70" s="92">
        <v>12</v>
      </c>
      <c r="BA70" s="2"/>
      <c r="BB70" s="2"/>
      <c r="BC70" s="2"/>
      <c r="BD70" s="2"/>
      <c r="BE70" s="2"/>
      <c r="BF70" s="2"/>
      <c r="BG70" s="2"/>
      <c r="BL70" s="2"/>
      <c r="BM70" s="2"/>
      <c r="BN70" s="2"/>
      <c r="BO70" s="2"/>
      <c r="BP70" s="2">
        <v>34</v>
      </c>
      <c r="BQ70" s="2"/>
      <c r="BR70" s="2"/>
      <c r="BS70" s="100">
        <v>1</v>
      </c>
      <c r="BT70" s="92">
        <v>2</v>
      </c>
      <c r="BU70" s="92">
        <v>3</v>
      </c>
      <c r="BV70" s="101">
        <v>4</v>
      </c>
      <c r="BW70" s="4">
        <v>3</v>
      </c>
      <c r="BX70" s="2"/>
      <c r="BY70" s="100">
        <v>5</v>
      </c>
      <c r="BZ70" s="92">
        <v>6</v>
      </c>
      <c r="CA70" s="92">
        <v>7</v>
      </c>
      <c r="CB70" s="92">
        <v>8</v>
      </c>
      <c r="CC70" s="92">
        <v>9</v>
      </c>
    </row>
    <row r="71" spans="4:88" ht="19.5" customHeight="1" x14ac:dyDescent="0.3">
      <c r="D71" s="92">
        <v>1</v>
      </c>
      <c r="E71" s="92">
        <v>2</v>
      </c>
      <c r="F71" s="92">
        <v>3</v>
      </c>
      <c r="G71" s="92">
        <v>4</v>
      </c>
      <c r="H71" s="92">
        <v>5</v>
      </c>
      <c r="I71" s="92">
        <v>6</v>
      </c>
      <c r="J71" s="4">
        <v>4</v>
      </c>
      <c r="K71" s="2"/>
      <c r="L71" s="101">
        <v>7</v>
      </c>
      <c r="M71" s="101">
        <v>8</v>
      </c>
      <c r="N71" s="101">
        <v>9</v>
      </c>
      <c r="O71" s="92">
        <v>10</v>
      </c>
      <c r="P71" s="92">
        <v>11</v>
      </c>
      <c r="Q71" s="2"/>
      <c r="R71" s="2"/>
      <c r="S71" s="2"/>
      <c r="T71" s="2"/>
      <c r="U71" s="2"/>
      <c r="AG71" s="92">
        <v>1</v>
      </c>
      <c r="AH71" s="92">
        <v>2</v>
      </c>
      <c r="AI71" s="92">
        <v>3</v>
      </c>
      <c r="AJ71" s="92">
        <v>4</v>
      </c>
      <c r="AK71" s="92">
        <v>5</v>
      </c>
      <c r="AL71" s="4">
        <v>4</v>
      </c>
      <c r="AM71" s="2"/>
      <c r="AN71" s="2"/>
      <c r="AO71" s="101">
        <v>6</v>
      </c>
      <c r="AP71" s="101">
        <v>7</v>
      </c>
      <c r="AQ71" s="101">
        <v>8</v>
      </c>
      <c r="AR71" s="101">
        <v>9</v>
      </c>
      <c r="AS71" s="101">
        <v>10</v>
      </c>
      <c r="AT71" s="101">
        <v>11</v>
      </c>
      <c r="AU71" s="101">
        <v>12</v>
      </c>
      <c r="AV71" s="101">
        <v>13</v>
      </c>
      <c r="AW71" s="101">
        <v>14</v>
      </c>
      <c r="AX71" s="101">
        <v>15</v>
      </c>
      <c r="AY71" s="101">
        <v>16</v>
      </c>
      <c r="AZ71" s="101">
        <v>17</v>
      </c>
      <c r="BA71" s="2"/>
      <c r="BB71" s="2"/>
      <c r="BC71" s="92">
        <v>18</v>
      </c>
      <c r="BD71" s="92">
        <v>19</v>
      </c>
      <c r="BE71" s="92">
        <v>20</v>
      </c>
      <c r="BF71" s="92">
        <v>21</v>
      </c>
      <c r="BG71" s="92">
        <v>22</v>
      </c>
      <c r="BL71" s="2"/>
      <c r="BM71" s="2"/>
      <c r="BN71" s="2"/>
      <c r="BO71" s="2"/>
      <c r="BP71" s="2"/>
      <c r="BQ71" s="92">
        <v>1</v>
      </c>
      <c r="BR71" s="92">
        <v>2</v>
      </c>
      <c r="BS71" s="101">
        <v>3</v>
      </c>
      <c r="BT71" s="101">
        <v>4</v>
      </c>
      <c r="BU71" s="101">
        <v>5</v>
      </c>
      <c r="BV71" s="4">
        <v>4</v>
      </c>
      <c r="BW71" s="2"/>
      <c r="BX71" s="92">
        <v>6</v>
      </c>
      <c r="BY71" s="92">
        <v>7</v>
      </c>
      <c r="BZ71" s="92">
        <v>8</v>
      </c>
      <c r="CA71" s="92">
        <v>9</v>
      </c>
      <c r="CB71" s="92">
        <v>10</v>
      </c>
      <c r="CC71" s="92">
        <v>11</v>
      </c>
    </row>
    <row r="72" spans="4:88" ht="19.5" customHeight="1" x14ac:dyDescent="0.3">
      <c r="D72" s="92">
        <v>1</v>
      </c>
      <c r="E72" s="92">
        <v>2</v>
      </c>
      <c r="F72" s="92">
        <v>3</v>
      </c>
      <c r="G72" s="92">
        <v>4</v>
      </c>
      <c r="H72" s="92">
        <v>5</v>
      </c>
      <c r="I72" s="92">
        <v>6</v>
      </c>
      <c r="J72" s="92">
        <v>7</v>
      </c>
      <c r="K72" s="4">
        <v>5</v>
      </c>
      <c r="L72" s="116"/>
      <c r="M72" s="101">
        <v>8</v>
      </c>
      <c r="N72" s="101">
        <v>9</v>
      </c>
      <c r="O72" s="101">
        <v>10</v>
      </c>
      <c r="P72" s="101">
        <v>11</v>
      </c>
      <c r="Q72" s="92">
        <v>12</v>
      </c>
      <c r="R72" s="92">
        <v>13</v>
      </c>
      <c r="S72" s="2"/>
      <c r="T72" s="2"/>
      <c r="U72" s="2"/>
      <c r="AG72" s="92">
        <v>1</v>
      </c>
      <c r="AH72" s="92">
        <v>2</v>
      </c>
      <c r="AI72" s="92">
        <v>3</v>
      </c>
      <c r="AJ72" s="92">
        <v>4</v>
      </c>
      <c r="AK72" s="92">
        <v>5</v>
      </c>
      <c r="AL72" s="4">
        <v>5</v>
      </c>
      <c r="AM72" s="2"/>
      <c r="AN72" s="2"/>
      <c r="AO72" s="2"/>
      <c r="AP72" s="92">
        <v>6</v>
      </c>
      <c r="AQ72" s="92">
        <v>7</v>
      </c>
      <c r="AR72" s="92">
        <v>8</v>
      </c>
      <c r="AS72" s="92">
        <v>9</v>
      </c>
      <c r="AT72" s="92">
        <v>10</v>
      </c>
      <c r="AU72" s="92">
        <v>11</v>
      </c>
      <c r="AV72" s="92">
        <v>12</v>
      </c>
      <c r="AW72" s="92">
        <v>13</v>
      </c>
      <c r="AX72" s="92">
        <v>14</v>
      </c>
      <c r="AY72" s="92">
        <v>15</v>
      </c>
      <c r="AZ72" s="92">
        <v>16</v>
      </c>
      <c r="BA72" s="2"/>
      <c r="BB72" s="2"/>
      <c r="BC72" s="92">
        <v>17</v>
      </c>
      <c r="BD72" s="92">
        <v>18</v>
      </c>
      <c r="BE72" s="92">
        <v>19</v>
      </c>
      <c r="BF72" s="92">
        <v>20</v>
      </c>
      <c r="BG72" s="92">
        <v>21</v>
      </c>
      <c r="BL72" s="2"/>
      <c r="BM72" s="2"/>
      <c r="BN72" s="2"/>
      <c r="BO72" s="92">
        <v>1</v>
      </c>
      <c r="BP72" s="92">
        <v>2</v>
      </c>
      <c r="BQ72" s="101">
        <v>3</v>
      </c>
      <c r="BR72" s="101">
        <v>4</v>
      </c>
      <c r="BS72" s="101">
        <v>5</v>
      </c>
      <c r="BT72" s="101">
        <v>6</v>
      </c>
      <c r="BU72" s="4">
        <v>5</v>
      </c>
      <c r="BV72" s="2"/>
      <c r="BW72" s="92">
        <v>7</v>
      </c>
      <c r="BX72" s="92">
        <v>8</v>
      </c>
      <c r="BY72" s="92">
        <v>9</v>
      </c>
      <c r="BZ72" s="92">
        <v>10</v>
      </c>
      <c r="CA72" s="92">
        <v>11</v>
      </c>
      <c r="CB72" s="92">
        <v>12</v>
      </c>
      <c r="CC72" s="92">
        <v>13</v>
      </c>
    </row>
    <row r="73" spans="4:88" ht="19.5" customHeight="1" x14ac:dyDescent="0.3">
      <c r="D73" s="92">
        <v>1</v>
      </c>
      <c r="E73" s="92">
        <v>2</v>
      </c>
      <c r="F73" s="92">
        <v>3</v>
      </c>
      <c r="G73" s="92">
        <v>4</v>
      </c>
      <c r="H73" s="92">
        <v>5</v>
      </c>
      <c r="I73" s="92">
        <v>6</v>
      </c>
      <c r="J73" s="92">
        <v>7</v>
      </c>
      <c r="K73" s="92">
        <v>8</v>
      </c>
      <c r="L73" s="4">
        <v>6</v>
      </c>
      <c r="M73" s="2"/>
      <c r="N73" s="101">
        <v>9</v>
      </c>
      <c r="O73" s="101">
        <v>10</v>
      </c>
      <c r="P73" s="101">
        <v>11</v>
      </c>
      <c r="Q73" s="101">
        <v>12</v>
      </c>
      <c r="R73" s="92">
        <v>13</v>
      </c>
      <c r="S73" s="92">
        <v>14</v>
      </c>
      <c r="T73" s="2"/>
      <c r="U73" s="2"/>
      <c r="AG73" s="2"/>
      <c r="AH73" s="2"/>
      <c r="AI73" s="2"/>
      <c r="AJ73" s="2"/>
      <c r="AK73" s="2"/>
      <c r="AL73" s="4">
        <v>6</v>
      </c>
      <c r="AM73" s="2"/>
      <c r="AN73" s="2"/>
      <c r="AO73" s="2"/>
      <c r="AP73" s="92">
        <v>1</v>
      </c>
      <c r="AQ73" s="92">
        <v>2</v>
      </c>
      <c r="AR73" s="92">
        <v>3</v>
      </c>
      <c r="AS73" s="92">
        <v>4</v>
      </c>
      <c r="AT73" s="92">
        <v>5</v>
      </c>
      <c r="AU73" s="92">
        <v>6</v>
      </c>
      <c r="AV73" s="92">
        <v>7</v>
      </c>
      <c r="AW73" s="92">
        <v>8</v>
      </c>
      <c r="AX73" s="92">
        <v>9</v>
      </c>
      <c r="AY73" s="92">
        <v>10</v>
      </c>
      <c r="AZ73" s="2"/>
      <c r="BA73" s="2"/>
      <c r="BB73" s="2"/>
      <c r="BC73" s="2"/>
      <c r="BD73" s="2"/>
      <c r="BE73" s="2"/>
      <c r="BF73" s="2"/>
      <c r="BG73" s="2"/>
      <c r="BL73" s="2"/>
      <c r="BM73" s="2"/>
      <c r="BN73" s="92">
        <v>1</v>
      </c>
      <c r="BO73" s="101">
        <v>2</v>
      </c>
      <c r="BP73" s="101">
        <v>3</v>
      </c>
      <c r="BQ73" s="101">
        <v>4</v>
      </c>
      <c r="BR73" s="101">
        <v>5</v>
      </c>
      <c r="BS73" s="101">
        <v>6</v>
      </c>
      <c r="BT73" s="4">
        <v>6</v>
      </c>
      <c r="BU73" s="2"/>
      <c r="BV73" s="92">
        <v>7</v>
      </c>
      <c r="BW73" s="92">
        <v>8</v>
      </c>
      <c r="BX73" s="92">
        <v>9</v>
      </c>
      <c r="BY73" s="92">
        <v>10</v>
      </c>
      <c r="BZ73" s="92">
        <v>11</v>
      </c>
      <c r="CA73" s="92">
        <v>12</v>
      </c>
      <c r="CB73" s="92">
        <v>13</v>
      </c>
      <c r="CC73" s="92">
        <v>14</v>
      </c>
    </row>
    <row r="74" spans="4:88" ht="19.5" customHeight="1" x14ac:dyDescent="0.3">
      <c r="D74" s="92">
        <v>1</v>
      </c>
      <c r="E74" s="92">
        <v>2</v>
      </c>
      <c r="F74" s="92">
        <v>3</v>
      </c>
      <c r="G74" s="92">
        <v>4</v>
      </c>
      <c r="H74" s="92">
        <v>5</v>
      </c>
      <c r="I74" s="92">
        <v>6</v>
      </c>
      <c r="J74" s="92">
        <v>7</v>
      </c>
      <c r="K74" s="92">
        <v>8</v>
      </c>
      <c r="L74" s="92">
        <v>9</v>
      </c>
      <c r="M74" s="4">
        <v>7</v>
      </c>
      <c r="N74" s="2"/>
      <c r="O74" s="101">
        <v>10</v>
      </c>
      <c r="P74" s="101">
        <v>11</v>
      </c>
      <c r="Q74" s="101">
        <v>12</v>
      </c>
      <c r="R74" s="101">
        <v>13</v>
      </c>
      <c r="S74" s="101">
        <v>14</v>
      </c>
      <c r="T74" s="92">
        <v>15</v>
      </c>
      <c r="U74" s="92">
        <v>16</v>
      </c>
      <c r="AG74" s="1"/>
      <c r="AH74" s="124">
        <v>101</v>
      </c>
      <c r="AI74" s="124">
        <v>102</v>
      </c>
      <c r="AJ74" s="124">
        <v>103</v>
      </c>
      <c r="AK74" s="1"/>
      <c r="AL74" s="4">
        <v>7</v>
      </c>
      <c r="AM74" s="2"/>
      <c r="AN74" s="2"/>
      <c r="AO74" s="2"/>
      <c r="BA74" s="2"/>
      <c r="BB74" s="2"/>
      <c r="BC74" s="1"/>
      <c r="BD74" s="124">
        <v>104</v>
      </c>
      <c r="BE74" s="124">
        <v>105</v>
      </c>
      <c r="BF74" s="124">
        <v>106</v>
      </c>
      <c r="BG74" s="1"/>
      <c r="BL74" s="92">
        <v>1</v>
      </c>
      <c r="BM74" s="92">
        <v>2</v>
      </c>
      <c r="BN74" s="101">
        <v>3</v>
      </c>
      <c r="BO74" s="101">
        <v>4</v>
      </c>
      <c r="BP74" s="101">
        <v>5</v>
      </c>
      <c r="BQ74" s="101">
        <v>6</v>
      </c>
      <c r="BR74" s="101">
        <v>7</v>
      </c>
      <c r="BS74" s="4">
        <v>7</v>
      </c>
      <c r="BT74" s="2"/>
      <c r="BU74" s="92">
        <v>8</v>
      </c>
      <c r="BV74" s="92">
        <v>9</v>
      </c>
      <c r="BW74" s="92">
        <v>10</v>
      </c>
      <c r="BX74" s="92">
        <v>11</v>
      </c>
      <c r="BY74" s="92">
        <v>12</v>
      </c>
      <c r="BZ74" s="92">
        <v>13</v>
      </c>
      <c r="CA74" s="92">
        <v>14</v>
      </c>
      <c r="CB74" s="93">
        <v>15</v>
      </c>
      <c r="CC74" s="92">
        <v>16</v>
      </c>
    </row>
    <row r="75" spans="4:88" ht="19.5" customHeight="1" x14ac:dyDescent="0.3">
      <c r="D75" s="92">
        <v>1</v>
      </c>
      <c r="E75" s="92">
        <v>2</v>
      </c>
      <c r="F75" s="92">
        <v>3</v>
      </c>
      <c r="G75" s="92">
        <v>4</v>
      </c>
      <c r="H75" s="92">
        <v>5</v>
      </c>
      <c r="I75" s="92">
        <v>6</v>
      </c>
      <c r="J75" s="92">
        <v>7</v>
      </c>
      <c r="K75" s="92">
        <v>8</v>
      </c>
      <c r="L75" s="92">
        <v>9</v>
      </c>
      <c r="M75" s="2"/>
      <c r="N75" s="4">
        <v>8</v>
      </c>
      <c r="O75" s="2"/>
      <c r="P75" s="92">
        <v>10</v>
      </c>
      <c r="Q75" s="92">
        <v>11</v>
      </c>
      <c r="R75" s="92">
        <v>12</v>
      </c>
      <c r="S75" s="92">
        <v>13</v>
      </c>
      <c r="T75" s="2"/>
      <c r="U75" s="2"/>
      <c r="AG75" s="243" t="s">
        <v>27</v>
      </c>
      <c r="AH75" s="243"/>
      <c r="AI75" s="243"/>
      <c r="AJ75" s="243"/>
      <c r="AK75" s="243"/>
      <c r="BC75" s="243" t="s">
        <v>27</v>
      </c>
      <c r="BD75" s="243"/>
      <c r="BE75" s="243"/>
      <c r="BF75" s="243"/>
      <c r="BG75" s="243"/>
      <c r="BL75" s="2"/>
      <c r="BM75" s="2"/>
      <c r="BN75" s="101">
        <v>1</v>
      </c>
      <c r="BO75" s="101">
        <v>2</v>
      </c>
      <c r="BP75" s="101">
        <v>3</v>
      </c>
      <c r="BQ75" s="101">
        <v>4</v>
      </c>
      <c r="BR75" s="4">
        <v>8</v>
      </c>
      <c r="BS75" s="2"/>
      <c r="BT75" s="92">
        <v>5</v>
      </c>
      <c r="BU75" s="92">
        <v>6</v>
      </c>
      <c r="BV75" s="92">
        <v>7</v>
      </c>
      <c r="BW75" s="92">
        <v>8</v>
      </c>
      <c r="BX75" s="92">
        <v>9</v>
      </c>
      <c r="BY75" s="92">
        <v>10</v>
      </c>
      <c r="BZ75" s="92">
        <v>11</v>
      </c>
      <c r="CA75" s="92">
        <v>12</v>
      </c>
      <c r="CB75" s="92">
        <v>13</v>
      </c>
      <c r="CC75" s="2"/>
    </row>
    <row r="76" spans="4:88" x14ac:dyDescent="0.3">
      <c r="S76" s="2">
        <v>34</v>
      </c>
      <c r="U76" s="124">
        <v>101</v>
      </c>
      <c r="V76" s="124">
        <v>102</v>
      </c>
      <c r="AA76" s="1"/>
      <c r="AB76" s="1"/>
      <c r="AC76" s="1"/>
      <c r="AI76" s="297" t="s">
        <v>41</v>
      </c>
      <c r="AJ76" s="298"/>
      <c r="AK76" s="298"/>
      <c r="AL76" s="299"/>
      <c r="AT76" s="325" t="s">
        <v>42</v>
      </c>
      <c r="AU76" s="326"/>
      <c r="AV76" s="327"/>
      <c r="BC76" s="297" t="s">
        <v>43</v>
      </c>
      <c r="BD76" s="298"/>
      <c r="BE76" s="299"/>
      <c r="BH76" s="1"/>
      <c r="BI76" s="1"/>
      <c r="BJ76" s="1"/>
      <c r="BK76" s="124">
        <v>101</v>
      </c>
      <c r="BL76" s="124">
        <v>102</v>
      </c>
    </row>
    <row r="77" spans="4:88" x14ac:dyDescent="0.3">
      <c r="L77">
        <v>50</v>
      </c>
      <c r="U77" s="278" t="s">
        <v>27</v>
      </c>
      <c r="V77" s="278"/>
      <c r="AA77" s="1"/>
      <c r="AB77" s="1"/>
      <c r="AC77" s="1"/>
      <c r="AI77" s="300"/>
      <c r="AJ77" s="298"/>
      <c r="AK77" s="298"/>
      <c r="AL77" s="299"/>
      <c r="AT77" s="328"/>
      <c r="AU77" s="329"/>
      <c r="AV77" s="330"/>
      <c r="BC77" s="300"/>
      <c r="BD77" s="298"/>
      <c r="BE77" s="299"/>
      <c r="BH77" s="1"/>
      <c r="BI77" s="1"/>
      <c r="BJ77" s="243" t="s">
        <v>27</v>
      </c>
      <c r="BK77" s="278"/>
      <c r="BL77" s="278"/>
    </row>
    <row r="79" spans="4:88" ht="17.25" thickBot="1" x14ac:dyDescent="0.35"/>
    <row r="80" spans="4:88" x14ac:dyDescent="0.3">
      <c r="J80" s="37"/>
      <c r="K80" s="10"/>
      <c r="L80" s="10"/>
      <c r="M80" s="10"/>
      <c r="N80" s="10"/>
      <c r="O80" s="10"/>
      <c r="P80" s="10"/>
      <c r="Q80" s="10"/>
      <c r="R80" s="10"/>
      <c r="S80" s="10"/>
      <c r="T80" s="10"/>
      <c r="U80" s="10"/>
      <c r="V80" s="10"/>
      <c r="W80" s="10"/>
      <c r="X80" s="10"/>
      <c r="Y80" s="10"/>
      <c r="Z80" s="10"/>
      <c r="AA80" s="10"/>
      <c r="AB80" s="10"/>
      <c r="AC80" s="10"/>
      <c r="AD80" s="10"/>
      <c r="AE80" s="10"/>
      <c r="AF80" s="10"/>
      <c r="AG80" s="10"/>
      <c r="AH80" s="10"/>
      <c r="AI80" s="10"/>
      <c r="AJ80" s="10"/>
      <c r="AK80" s="10"/>
      <c r="AL80" s="10"/>
      <c r="AM80" s="10"/>
      <c r="AN80" s="10"/>
      <c r="AO80" s="10"/>
      <c r="AP80" s="10"/>
      <c r="AQ80" s="10"/>
      <c r="AR80" s="10"/>
      <c r="AS80" s="10"/>
      <c r="AT80" s="331" t="s">
        <v>5</v>
      </c>
      <c r="AU80" s="332"/>
      <c r="AV80" s="333"/>
      <c r="AW80" s="10"/>
      <c r="AX80" s="10"/>
      <c r="AY80" s="10"/>
      <c r="AZ80" s="10"/>
      <c r="BA80" s="10"/>
      <c r="BB80" s="10"/>
      <c r="BC80" s="10"/>
      <c r="BD80" s="10"/>
      <c r="BE80" s="10"/>
      <c r="BF80" s="10"/>
      <c r="BG80" s="10"/>
      <c r="BH80" s="10"/>
      <c r="BI80" s="10"/>
      <c r="BJ80" s="10"/>
      <c r="BK80" s="10"/>
      <c r="BL80" s="10"/>
      <c r="BM80" s="10"/>
      <c r="BN80" s="10"/>
      <c r="BO80" s="10"/>
      <c r="BP80" s="10"/>
      <c r="BQ80" s="10"/>
      <c r="BR80" s="10"/>
      <c r="BS80" s="10"/>
      <c r="BT80" s="10"/>
      <c r="BU80" s="10"/>
      <c r="BV80" s="10"/>
      <c r="BW80" s="10"/>
      <c r="BX80" s="11"/>
    </row>
    <row r="81" spans="10:76" x14ac:dyDescent="0.3">
      <c r="J81" s="38"/>
      <c r="AT81" s="328"/>
      <c r="AU81" s="329"/>
      <c r="AV81" s="330"/>
      <c r="BX81" s="13"/>
    </row>
    <row r="82" spans="10:76" x14ac:dyDescent="0.3">
      <c r="J82" s="38"/>
      <c r="BX82" s="13"/>
    </row>
    <row r="83" spans="10:76" x14ac:dyDescent="0.3">
      <c r="J83" s="38"/>
      <c r="P83" s="4">
        <v>4</v>
      </c>
      <c r="Q83" s="4">
        <v>3</v>
      </c>
      <c r="R83" s="4">
        <v>2</v>
      </c>
      <c r="S83" s="4">
        <v>1</v>
      </c>
      <c r="BN83" s="4">
        <v>1</v>
      </c>
      <c r="BO83" s="4">
        <v>2</v>
      </c>
      <c r="BP83" s="4">
        <v>3</v>
      </c>
      <c r="BQ83" s="4">
        <v>4</v>
      </c>
      <c r="BX83" s="13"/>
    </row>
    <row r="84" spans="10:76" x14ac:dyDescent="0.3">
      <c r="J84" s="38"/>
      <c r="P84" s="4"/>
      <c r="Q84" s="4"/>
      <c r="R84" s="4"/>
      <c r="S84" s="39">
        <v>6</v>
      </c>
      <c r="BN84" s="40">
        <v>8</v>
      </c>
      <c r="BX84" s="13"/>
    </row>
    <row r="85" spans="10:76" x14ac:dyDescent="0.3">
      <c r="J85" s="38"/>
      <c r="L85" s="319" t="s">
        <v>32</v>
      </c>
      <c r="M85" s="320"/>
      <c r="P85" s="2"/>
      <c r="Q85" s="2"/>
      <c r="R85" s="2"/>
      <c r="S85" s="39">
        <v>7</v>
      </c>
      <c r="BN85" s="40">
        <v>7</v>
      </c>
      <c r="BO85" s="2"/>
      <c r="BP85" s="2"/>
      <c r="BQ85" s="2"/>
      <c r="BT85" s="279" t="s">
        <v>33</v>
      </c>
      <c r="BU85" s="280"/>
      <c r="BX85" s="13"/>
    </row>
    <row r="86" spans="10:76" x14ac:dyDescent="0.3">
      <c r="J86" s="38"/>
      <c r="L86" s="321"/>
      <c r="M86" s="322"/>
      <c r="P86" s="2"/>
      <c r="Q86" s="2"/>
      <c r="R86" s="102">
        <v>1</v>
      </c>
      <c r="S86" s="2"/>
      <c r="BN86" s="40">
        <v>6</v>
      </c>
      <c r="BO86" s="103">
        <v>9</v>
      </c>
      <c r="BP86" s="2"/>
      <c r="BQ86" s="2"/>
      <c r="BT86" s="281"/>
      <c r="BU86" s="282"/>
      <c r="BX86" s="13"/>
    </row>
    <row r="87" spans="10:76" x14ac:dyDescent="0.3">
      <c r="J87" s="38"/>
      <c r="L87" s="323"/>
      <c r="M87" s="324"/>
      <c r="P87" s="2"/>
      <c r="Q87" s="102">
        <v>1</v>
      </c>
      <c r="R87" s="103">
        <v>2</v>
      </c>
      <c r="S87" s="41">
        <v>1</v>
      </c>
      <c r="BN87" s="2"/>
      <c r="BO87" s="102">
        <v>8</v>
      </c>
      <c r="BP87" s="102">
        <v>9</v>
      </c>
      <c r="BQ87" s="2"/>
      <c r="BX87" s="13"/>
    </row>
    <row r="88" spans="10:76" x14ac:dyDescent="0.3">
      <c r="J88" s="38"/>
      <c r="P88" s="2"/>
      <c r="Q88" s="102">
        <v>2</v>
      </c>
      <c r="R88" s="103">
        <v>3</v>
      </c>
      <c r="S88" s="42">
        <v>2</v>
      </c>
      <c r="BN88" s="41">
        <v>5</v>
      </c>
      <c r="BO88" s="104">
        <v>7</v>
      </c>
      <c r="BP88" s="102">
        <v>8</v>
      </c>
      <c r="BQ88" s="2"/>
      <c r="BX88" s="13"/>
    </row>
    <row r="89" spans="10:76" x14ac:dyDescent="0.3">
      <c r="J89" s="38"/>
      <c r="P89" s="2"/>
      <c r="Q89" s="102">
        <v>3</v>
      </c>
      <c r="R89" s="103">
        <v>4</v>
      </c>
      <c r="S89" s="42">
        <v>3</v>
      </c>
      <c r="BN89" s="43">
        <v>4</v>
      </c>
      <c r="BO89" s="104">
        <v>6</v>
      </c>
      <c r="BP89" s="102">
        <v>7</v>
      </c>
      <c r="BQ89" s="2"/>
      <c r="BX89" s="13"/>
    </row>
    <row r="90" spans="10:76" x14ac:dyDescent="0.3">
      <c r="J90" s="38"/>
      <c r="P90" s="2"/>
      <c r="Q90" s="102">
        <v>4</v>
      </c>
      <c r="R90" s="103">
        <v>5</v>
      </c>
      <c r="S90" s="42">
        <v>4</v>
      </c>
      <c r="BN90" s="43">
        <v>3</v>
      </c>
      <c r="BO90" s="104">
        <v>5</v>
      </c>
      <c r="BP90" s="102">
        <v>6</v>
      </c>
      <c r="BQ90" s="2"/>
      <c r="BX90" s="13"/>
    </row>
    <row r="91" spans="10:76" x14ac:dyDescent="0.3">
      <c r="J91" s="38"/>
      <c r="P91" s="102">
        <v>1</v>
      </c>
      <c r="Q91" s="103">
        <v>5</v>
      </c>
      <c r="R91" s="103">
        <v>6</v>
      </c>
      <c r="S91" s="42">
        <v>5</v>
      </c>
      <c r="BN91" s="43">
        <v>2</v>
      </c>
      <c r="BO91" s="104">
        <v>4</v>
      </c>
      <c r="BP91" s="104">
        <v>5</v>
      </c>
      <c r="BQ91" s="102">
        <v>6</v>
      </c>
      <c r="BX91" s="13"/>
    </row>
    <row r="92" spans="10:76" x14ac:dyDescent="0.3">
      <c r="J92" s="38"/>
      <c r="P92" s="102">
        <v>2</v>
      </c>
      <c r="Q92" s="103">
        <v>6</v>
      </c>
      <c r="R92" s="103">
        <v>7</v>
      </c>
      <c r="S92" s="2"/>
      <c r="BN92" s="44">
        <v>1</v>
      </c>
      <c r="BO92" s="104">
        <v>3</v>
      </c>
      <c r="BP92" s="104">
        <v>4</v>
      </c>
      <c r="BQ92" s="102">
        <v>5</v>
      </c>
      <c r="BX92" s="13"/>
    </row>
    <row r="93" spans="10:76" x14ac:dyDescent="0.3">
      <c r="J93" s="38"/>
      <c r="P93" s="102">
        <v>3</v>
      </c>
      <c r="Q93" s="18">
        <v>7</v>
      </c>
      <c r="R93" s="18">
        <v>8</v>
      </c>
      <c r="S93" s="2"/>
      <c r="BN93" s="2"/>
      <c r="BO93" s="19">
        <v>2</v>
      </c>
      <c r="BP93" s="19">
        <v>3</v>
      </c>
      <c r="BQ93" s="102">
        <v>4</v>
      </c>
      <c r="BX93" s="13"/>
    </row>
    <row r="94" spans="10:76" x14ac:dyDescent="0.3">
      <c r="J94" s="38"/>
      <c r="L94" s="283" t="s">
        <v>44</v>
      </c>
      <c r="M94" s="284"/>
      <c r="P94" s="102">
        <v>4</v>
      </c>
      <c r="Q94" s="18">
        <v>8</v>
      </c>
      <c r="R94" s="18">
        <v>9</v>
      </c>
      <c r="S94" s="2"/>
      <c r="BN94" s="2"/>
      <c r="BO94" s="19">
        <v>1</v>
      </c>
      <c r="BP94" s="19">
        <v>2</v>
      </c>
      <c r="BQ94" s="102">
        <v>3</v>
      </c>
      <c r="BU94" s="286" t="s">
        <v>45</v>
      </c>
      <c r="BV94" s="287"/>
      <c r="BX94" s="13"/>
    </row>
    <row r="95" spans="10:76" x14ac:dyDescent="0.3">
      <c r="J95" s="38"/>
      <c r="L95" s="285"/>
      <c r="M95" s="285"/>
      <c r="P95" s="17">
        <v>5</v>
      </c>
      <c r="Q95" s="18">
        <v>9</v>
      </c>
      <c r="R95" s="2"/>
      <c r="S95" s="2"/>
      <c r="BN95" s="2"/>
      <c r="BO95" s="2"/>
      <c r="BP95" s="19">
        <v>1</v>
      </c>
      <c r="BQ95" s="17">
        <v>2</v>
      </c>
      <c r="BU95" s="288"/>
      <c r="BV95" s="288"/>
      <c r="BX95" s="13"/>
    </row>
    <row r="96" spans="10:76" x14ac:dyDescent="0.3">
      <c r="J96" s="38"/>
      <c r="P96" s="17">
        <v>6</v>
      </c>
      <c r="Q96" s="2"/>
      <c r="R96" s="2"/>
      <c r="S96" s="2"/>
      <c r="BN96" s="2"/>
      <c r="BO96" s="2"/>
      <c r="BP96" s="2"/>
      <c r="BQ96" s="17">
        <v>1</v>
      </c>
      <c r="BX96" s="13"/>
    </row>
    <row r="97" spans="10:76" x14ac:dyDescent="0.3">
      <c r="J97" s="38"/>
      <c r="BX97" s="13"/>
    </row>
    <row r="98" spans="10:76" x14ac:dyDescent="0.3">
      <c r="J98" s="38"/>
      <c r="BX98" s="13"/>
    </row>
    <row r="99" spans="10:76" x14ac:dyDescent="0.3">
      <c r="J99" s="38"/>
      <c r="P99" s="2"/>
      <c r="BX99" s="13"/>
    </row>
    <row r="100" spans="10:76" x14ac:dyDescent="0.3">
      <c r="J100" s="38"/>
      <c r="BX100" s="13"/>
    </row>
    <row r="101" spans="10:76" x14ac:dyDescent="0.3">
      <c r="J101" s="38"/>
      <c r="O101" s="2"/>
      <c r="P101" s="2"/>
      <c r="Q101" s="102">
        <v>1</v>
      </c>
      <c r="R101" s="102">
        <v>1</v>
      </c>
      <c r="S101" s="45">
        <v>1</v>
      </c>
      <c r="BN101" s="45">
        <v>8</v>
      </c>
      <c r="BO101" s="102">
        <v>13</v>
      </c>
      <c r="BP101" s="102">
        <v>16</v>
      </c>
      <c r="BQ101" s="2"/>
      <c r="BR101" s="2"/>
      <c r="BX101" s="13"/>
    </row>
    <row r="102" spans="10:76" x14ac:dyDescent="0.3">
      <c r="J102" s="38"/>
      <c r="O102" s="2">
        <v>38</v>
      </c>
      <c r="P102" s="2"/>
      <c r="Q102" s="102">
        <v>2</v>
      </c>
      <c r="R102" s="102">
        <v>2</v>
      </c>
      <c r="S102" s="45">
        <v>2</v>
      </c>
      <c r="BN102" s="45">
        <v>7</v>
      </c>
      <c r="BO102" s="102">
        <v>12</v>
      </c>
      <c r="BP102" s="102">
        <v>15</v>
      </c>
      <c r="BQ102" s="2"/>
      <c r="BR102" s="2">
        <v>38</v>
      </c>
      <c r="BX102" s="13"/>
    </row>
    <row r="103" spans="10:76" x14ac:dyDescent="0.3">
      <c r="J103" s="38"/>
      <c r="O103" s="2"/>
      <c r="P103" s="2"/>
      <c r="Q103" s="102">
        <v>3</v>
      </c>
      <c r="R103" s="102">
        <v>3</v>
      </c>
      <c r="S103" s="45">
        <v>3</v>
      </c>
      <c r="BN103" s="45">
        <v>6</v>
      </c>
      <c r="BO103" s="102">
        <v>11</v>
      </c>
      <c r="BP103" s="102">
        <v>14</v>
      </c>
      <c r="BQ103" s="2"/>
      <c r="BR103" s="2"/>
      <c r="BX103" s="13"/>
    </row>
    <row r="104" spans="10:76" x14ac:dyDescent="0.3">
      <c r="J104" s="38"/>
      <c r="O104" s="2"/>
      <c r="P104" s="2"/>
      <c r="Q104" s="102">
        <v>4</v>
      </c>
      <c r="R104" s="102">
        <v>4</v>
      </c>
      <c r="S104" s="45">
        <v>4</v>
      </c>
      <c r="BN104" s="45">
        <v>5</v>
      </c>
      <c r="BO104" s="102">
        <v>10</v>
      </c>
      <c r="BP104" s="102">
        <v>13</v>
      </c>
      <c r="BQ104" s="2"/>
      <c r="BR104" s="2"/>
      <c r="BX104" s="13"/>
    </row>
    <row r="105" spans="10:76" x14ac:dyDescent="0.3">
      <c r="J105" s="38"/>
      <c r="K105" s="289" t="s">
        <v>23</v>
      </c>
      <c r="L105" s="290"/>
      <c r="O105" s="2"/>
      <c r="P105" s="102">
        <v>1</v>
      </c>
      <c r="Q105" s="103">
        <v>5</v>
      </c>
      <c r="R105" s="102">
        <v>5</v>
      </c>
      <c r="S105" s="45">
        <v>5</v>
      </c>
      <c r="BN105" s="45">
        <v>4</v>
      </c>
      <c r="BO105" s="102">
        <v>9</v>
      </c>
      <c r="BP105" s="102">
        <v>12</v>
      </c>
      <c r="BQ105" s="102">
        <v>14</v>
      </c>
      <c r="BR105" s="2"/>
      <c r="BX105" s="13"/>
    </row>
    <row r="106" spans="10:76" x14ac:dyDescent="0.3">
      <c r="J106" s="38"/>
      <c r="K106" s="291"/>
      <c r="L106" s="292"/>
      <c r="O106" s="2"/>
      <c r="P106" s="102">
        <v>2</v>
      </c>
      <c r="Q106" s="103">
        <v>6</v>
      </c>
      <c r="R106" s="102">
        <v>6</v>
      </c>
      <c r="S106" s="45">
        <v>6</v>
      </c>
      <c r="BN106" s="45">
        <v>3</v>
      </c>
      <c r="BO106" s="102">
        <v>8</v>
      </c>
      <c r="BP106" s="102">
        <v>11</v>
      </c>
      <c r="BQ106" s="102">
        <v>13</v>
      </c>
      <c r="BR106" s="2"/>
      <c r="BT106" s="289" t="s">
        <v>24</v>
      </c>
      <c r="BU106" s="290"/>
      <c r="BX106" s="13"/>
    </row>
    <row r="107" spans="10:76" x14ac:dyDescent="0.3">
      <c r="J107" s="38"/>
      <c r="K107" s="293"/>
      <c r="L107" s="294"/>
      <c r="O107" s="2"/>
      <c r="P107" s="102">
        <v>3</v>
      </c>
      <c r="Q107" s="103">
        <v>7</v>
      </c>
      <c r="R107" s="102">
        <v>7</v>
      </c>
      <c r="S107" s="45">
        <v>7</v>
      </c>
      <c r="BN107" s="45">
        <v>2</v>
      </c>
      <c r="BO107" s="102">
        <v>7</v>
      </c>
      <c r="BP107" s="102">
        <v>10</v>
      </c>
      <c r="BQ107" s="102">
        <v>12</v>
      </c>
      <c r="BR107" s="2"/>
      <c r="BT107" s="291"/>
      <c r="BU107" s="292"/>
      <c r="BX107" s="13"/>
    </row>
    <row r="108" spans="10:76" x14ac:dyDescent="0.3">
      <c r="J108" s="38"/>
      <c r="O108" s="2"/>
      <c r="P108" s="102">
        <v>4</v>
      </c>
      <c r="Q108" s="103">
        <v>8</v>
      </c>
      <c r="R108" s="102">
        <v>8</v>
      </c>
      <c r="S108" s="45">
        <v>8</v>
      </c>
      <c r="AP108" s="289" t="s">
        <v>26</v>
      </c>
      <c r="AQ108" s="295"/>
      <c r="AR108" s="295"/>
      <c r="AS108" s="290"/>
      <c r="BN108" s="45">
        <v>1</v>
      </c>
      <c r="BO108" s="105">
        <v>6</v>
      </c>
      <c r="BP108" s="105">
        <v>9</v>
      </c>
      <c r="BQ108" s="102">
        <v>11</v>
      </c>
      <c r="BR108" s="2"/>
      <c r="BT108" s="293"/>
      <c r="BU108" s="294"/>
      <c r="BX108" s="13"/>
    </row>
    <row r="109" spans="10:76" x14ac:dyDescent="0.3">
      <c r="J109" s="38"/>
      <c r="O109" s="102">
        <v>1</v>
      </c>
      <c r="P109" s="103">
        <v>5</v>
      </c>
      <c r="Q109" s="103">
        <v>9</v>
      </c>
      <c r="R109" s="102">
        <v>9</v>
      </c>
      <c r="S109" s="4">
        <v>1</v>
      </c>
      <c r="AP109" s="293"/>
      <c r="AQ109" s="296"/>
      <c r="AR109" s="296"/>
      <c r="AS109" s="294"/>
      <c r="BN109" s="4">
        <v>1</v>
      </c>
      <c r="BO109" s="102">
        <v>5</v>
      </c>
      <c r="BP109" s="102">
        <v>8</v>
      </c>
      <c r="BQ109" s="102">
        <v>10</v>
      </c>
      <c r="BR109" s="102">
        <v>4</v>
      </c>
      <c r="BX109" s="13"/>
    </row>
    <row r="110" spans="10:76" x14ac:dyDescent="0.3">
      <c r="J110" s="38"/>
      <c r="O110" s="102">
        <v>2</v>
      </c>
      <c r="P110" s="103">
        <v>6</v>
      </c>
      <c r="Q110" s="103">
        <v>10</v>
      </c>
      <c r="R110" s="4">
        <v>2</v>
      </c>
      <c r="S110" s="2"/>
      <c r="BN110" s="2"/>
      <c r="BO110" s="4">
        <v>2</v>
      </c>
      <c r="BP110" s="102">
        <v>7</v>
      </c>
      <c r="BQ110" s="102">
        <v>9</v>
      </c>
      <c r="BR110" s="102">
        <v>3</v>
      </c>
      <c r="BX110" s="13"/>
    </row>
    <row r="111" spans="10:76" x14ac:dyDescent="0.3">
      <c r="J111" s="38"/>
      <c r="O111" s="102">
        <v>3</v>
      </c>
      <c r="P111" s="103">
        <v>7</v>
      </c>
      <c r="Q111" s="4">
        <v>3</v>
      </c>
      <c r="R111" s="2"/>
      <c r="S111" s="2"/>
      <c r="BN111" s="2"/>
      <c r="BO111" s="2"/>
      <c r="BP111" s="4">
        <v>3</v>
      </c>
      <c r="BQ111" s="102">
        <v>8</v>
      </c>
      <c r="BR111" s="102">
        <v>2</v>
      </c>
      <c r="BX111" s="13"/>
    </row>
    <row r="112" spans="10:76" x14ac:dyDescent="0.3">
      <c r="J112" s="38"/>
      <c r="O112" s="102">
        <v>4</v>
      </c>
      <c r="P112" s="4">
        <v>4</v>
      </c>
      <c r="Q112" s="2"/>
      <c r="R112" s="106">
        <v>10</v>
      </c>
      <c r="S112" s="2"/>
      <c r="AC112" s="46">
        <v>1</v>
      </c>
      <c r="AD112" s="47">
        <v>2</v>
      </c>
      <c r="AE112" s="47">
        <v>3</v>
      </c>
      <c r="AF112" s="48">
        <v>4</v>
      </c>
      <c r="AG112" s="4">
        <v>1</v>
      </c>
      <c r="AH112" s="2"/>
      <c r="AI112" s="45">
        <v>5</v>
      </c>
      <c r="AJ112" s="45">
        <v>6</v>
      </c>
      <c r="AK112" s="45">
        <v>7</v>
      </c>
      <c r="AL112" s="45">
        <v>8</v>
      </c>
      <c r="AM112" s="45">
        <v>9</v>
      </c>
      <c r="AN112" s="45">
        <v>10</v>
      </c>
      <c r="AO112" s="45">
        <v>11</v>
      </c>
      <c r="AP112" s="45">
        <v>12</v>
      </c>
      <c r="AQ112" s="45">
        <v>13</v>
      </c>
      <c r="AR112" s="45">
        <v>14</v>
      </c>
      <c r="AS112" s="45">
        <v>15</v>
      </c>
      <c r="AT112" s="45">
        <v>16</v>
      </c>
      <c r="AU112" s="45">
        <v>17</v>
      </c>
      <c r="AV112" s="45">
        <v>18</v>
      </c>
      <c r="AW112" s="45">
        <v>19</v>
      </c>
      <c r="AX112" s="45">
        <v>20</v>
      </c>
      <c r="AY112" s="45">
        <v>21</v>
      </c>
      <c r="AZ112" s="45">
        <v>22</v>
      </c>
      <c r="BA112" s="45">
        <v>23</v>
      </c>
      <c r="BB112" s="2"/>
      <c r="BC112" s="46">
        <v>24</v>
      </c>
      <c r="BD112" s="47">
        <v>25</v>
      </c>
      <c r="BE112" s="47">
        <v>26</v>
      </c>
      <c r="BF112" s="48">
        <v>27</v>
      </c>
      <c r="BN112" s="2"/>
      <c r="BO112" s="106">
        <v>4</v>
      </c>
      <c r="BP112" s="2"/>
      <c r="BQ112" s="4">
        <v>4</v>
      </c>
      <c r="BR112" s="102">
        <v>1</v>
      </c>
      <c r="BX112" s="13"/>
    </row>
    <row r="113" spans="10:76" x14ac:dyDescent="0.3">
      <c r="J113" s="38"/>
      <c r="O113" s="4">
        <v>5</v>
      </c>
      <c r="P113" s="2"/>
      <c r="Q113" s="104">
        <v>11</v>
      </c>
      <c r="R113" s="106">
        <v>11</v>
      </c>
      <c r="S113" s="2"/>
      <c r="AC113" s="104">
        <v>1</v>
      </c>
      <c r="AD113" s="107">
        <v>2</v>
      </c>
      <c r="AE113" s="107">
        <v>3</v>
      </c>
      <c r="AF113" s="103">
        <v>4</v>
      </c>
      <c r="AG113" s="4">
        <v>2</v>
      </c>
      <c r="AH113" s="2"/>
      <c r="AI113" s="102">
        <v>5</v>
      </c>
      <c r="AJ113" s="102">
        <v>6</v>
      </c>
      <c r="AK113" s="102">
        <v>7</v>
      </c>
      <c r="AL113" s="102">
        <v>8</v>
      </c>
      <c r="AM113" s="102">
        <v>9</v>
      </c>
      <c r="AN113" s="102">
        <v>10</v>
      </c>
      <c r="AO113" s="102">
        <v>11</v>
      </c>
      <c r="AP113" s="102">
        <v>12</v>
      </c>
      <c r="AQ113" s="102">
        <v>13</v>
      </c>
      <c r="AR113" s="102">
        <v>14</v>
      </c>
      <c r="AS113" s="102">
        <v>15</v>
      </c>
      <c r="AT113" s="102">
        <v>16</v>
      </c>
      <c r="AU113" s="102">
        <v>17</v>
      </c>
      <c r="AV113" s="102">
        <v>18</v>
      </c>
      <c r="AW113" s="102">
        <v>19</v>
      </c>
      <c r="AX113" s="91">
        <v>20</v>
      </c>
      <c r="AY113" s="91">
        <v>21</v>
      </c>
      <c r="AZ113" s="91">
        <v>22</v>
      </c>
      <c r="BA113" s="91">
        <v>23</v>
      </c>
      <c r="BB113" s="2"/>
      <c r="BC113" s="104">
        <v>24</v>
      </c>
      <c r="BD113" s="107">
        <v>25</v>
      </c>
      <c r="BE113" s="107">
        <v>26</v>
      </c>
      <c r="BF113" s="103">
        <v>27</v>
      </c>
      <c r="BN113" s="2"/>
      <c r="BO113" s="108">
        <v>3</v>
      </c>
      <c r="BP113" s="102">
        <v>6</v>
      </c>
      <c r="BQ113" s="2"/>
      <c r="BR113" s="4">
        <v>5</v>
      </c>
      <c r="BX113" s="13"/>
    </row>
    <row r="114" spans="10:76" x14ac:dyDescent="0.3">
      <c r="J114" s="38"/>
      <c r="O114" s="2"/>
      <c r="P114" s="104">
        <v>8</v>
      </c>
      <c r="Q114" s="104">
        <v>12</v>
      </c>
      <c r="R114" s="17">
        <v>12</v>
      </c>
      <c r="S114" s="2"/>
      <c r="AC114" s="2"/>
      <c r="AD114" s="102">
        <v>1</v>
      </c>
      <c r="AE114" s="102">
        <v>2</v>
      </c>
      <c r="AF114" s="102">
        <v>3</v>
      </c>
      <c r="AG114" s="4">
        <v>3</v>
      </c>
      <c r="AH114" s="2"/>
      <c r="AI114" s="102">
        <v>4</v>
      </c>
      <c r="AJ114" s="102">
        <v>5</v>
      </c>
      <c r="AK114" s="102">
        <v>6</v>
      </c>
      <c r="AL114" s="102">
        <v>7</v>
      </c>
      <c r="AM114" s="102">
        <v>8</v>
      </c>
      <c r="AN114" s="102">
        <v>9</v>
      </c>
      <c r="AO114" s="102">
        <v>10</v>
      </c>
      <c r="AP114" s="102">
        <v>11</v>
      </c>
      <c r="AQ114" s="102">
        <v>12</v>
      </c>
      <c r="AR114" s="102">
        <v>13</v>
      </c>
      <c r="AS114" s="102">
        <v>14</v>
      </c>
      <c r="AT114" s="102">
        <v>15</v>
      </c>
      <c r="AU114" s="102">
        <v>16</v>
      </c>
      <c r="AV114" s="102">
        <v>17</v>
      </c>
      <c r="AW114" s="102">
        <v>18</v>
      </c>
      <c r="AX114" s="102">
        <v>19</v>
      </c>
      <c r="AY114" s="102">
        <v>20</v>
      </c>
      <c r="AZ114" s="102">
        <v>21</v>
      </c>
      <c r="BA114" s="102">
        <v>22</v>
      </c>
      <c r="BB114" s="2"/>
      <c r="BC114" s="102">
        <v>23</v>
      </c>
      <c r="BD114" s="102">
        <v>24</v>
      </c>
      <c r="BE114" s="102">
        <v>25</v>
      </c>
      <c r="BF114" s="2"/>
      <c r="BN114" s="2"/>
      <c r="BO114" s="19">
        <v>2</v>
      </c>
      <c r="BP114" s="104">
        <v>5</v>
      </c>
      <c r="BQ114" s="102">
        <v>7</v>
      </c>
      <c r="BR114" s="2"/>
      <c r="BX114" s="13"/>
    </row>
    <row r="115" spans="10:76" x14ac:dyDescent="0.3">
      <c r="J115" s="38"/>
      <c r="O115" s="2"/>
      <c r="P115" s="104">
        <v>9</v>
      </c>
      <c r="Q115" s="102">
        <v>13</v>
      </c>
      <c r="R115" s="17">
        <v>13</v>
      </c>
      <c r="S115" s="2"/>
      <c r="AC115" s="2"/>
      <c r="AD115" s="109">
        <v>1</v>
      </c>
      <c r="AE115" s="109">
        <v>2</v>
      </c>
      <c r="AF115" s="109">
        <v>3</v>
      </c>
      <c r="AG115" s="4">
        <v>4</v>
      </c>
      <c r="AH115" s="2"/>
      <c r="AI115" s="2"/>
      <c r="AJ115" s="110">
        <v>4</v>
      </c>
      <c r="AK115" s="110">
        <v>5</v>
      </c>
      <c r="AL115" s="110">
        <v>6</v>
      </c>
      <c r="AM115" s="110">
        <v>7</v>
      </c>
      <c r="AN115" s="110">
        <v>8</v>
      </c>
      <c r="AO115" s="110">
        <v>9</v>
      </c>
      <c r="AP115" s="110">
        <v>10</v>
      </c>
      <c r="AQ115" s="110">
        <v>11</v>
      </c>
      <c r="AR115" s="110">
        <v>12</v>
      </c>
      <c r="AS115" s="110">
        <v>13</v>
      </c>
      <c r="AT115" s="110">
        <v>14</v>
      </c>
      <c r="AU115" s="110">
        <v>15</v>
      </c>
      <c r="AV115" s="110">
        <v>16</v>
      </c>
      <c r="AW115" s="110">
        <v>17</v>
      </c>
      <c r="AX115" s="110">
        <v>18</v>
      </c>
      <c r="AY115" s="110">
        <v>19</v>
      </c>
      <c r="AZ115" s="110">
        <v>20</v>
      </c>
      <c r="BA115" s="110">
        <v>21</v>
      </c>
      <c r="BB115" s="2"/>
      <c r="BC115" s="109">
        <v>22</v>
      </c>
      <c r="BD115" s="109">
        <v>23</v>
      </c>
      <c r="BE115" s="109">
        <v>24</v>
      </c>
      <c r="BF115" s="2"/>
      <c r="BN115" s="2"/>
      <c r="BO115" s="19">
        <v>1</v>
      </c>
      <c r="BP115" s="104">
        <v>4</v>
      </c>
      <c r="BQ115" s="102">
        <v>6</v>
      </c>
      <c r="BR115" s="2"/>
      <c r="BX115" s="13"/>
    </row>
    <row r="116" spans="10:76" x14ac:dyDescent="0.3">
      <c r="J116" s="38"/>
      <c r="O116" s="2"/>
      <c r="P116" s="104">
        <v>10</v>
      </c>
      <c r="Q116" s="102">
        <v>14</v>
      </c>
      <c r="R116" s="2"/>
      <c r="S116" s="2"/>
      <c r="AC116" s="2"/>
      <c r="AD116" s="2"/>
      <c r="AE116" s="2"/>
      <c r="AF116" s="2"/>
      <c r="AG116" s="4">
        <v>5</v>
      </c>
      <c r="AH116" s="2"/>
      <c r="AI116" s="2"/>
      <c r="AJ116" s="2"/>
      <c r="AK116" s="102">
        <v>1</v>
      </c>
      <c r="AL116" s="102">
        <v>2</v>
      </c>
      <c r="AM116" s="102">
        <v>3</v>
      </c>
      <c r="AN116" s="102">
        <v>4</v>
      </c>
      <c r="AO116" s="102">
        <v>5</v>
      </c>
      <c r="AP116" s="102">
        <v>6</v>
      </c>
      <c r="AQ116" s="102">
        <v>7</v>
      </c>
      <c r="AR116" s="102">
        <v>8</v>
      </c>
      <c r="AS116" s="102">
        <v>9</v>
      </c>
      <c r="AT116" s="102">
        <v>10</v>
      </c>
      <c r="AU116" s="102">
        <v>11</v>
      </c>
      <c r="AV116" s="102">
        <v>12</v>
      </c>
      <c r="AW116" s="102">
        <v>13</v>
      </c>
      <c r="AX116" s="102">
        <v>14</v>
      </c>
      <c r="AY116" s="2"/>
      <c r="AZ116" s="2"/>
      <c r="BA116" s="2"/>
      <c r="BB116" s="2"/>
      <c r="BC116" s="2"/>
      <c r="BD116" s="2"/>
      <c r="BE116" s="2"/>
      <c r="BF116" s="2"/>
      <c r="BN116" s="2"/>
      <c r="BO116" s="2"/>
      <c r="BP116" s="104">
        <v>3</v>
      </c>
      <c r="BQ116" s="102">
        <v>5</v>
      </c>
      <c r="BR116" s="2"/>
      <c r="BX116" s="13"/>
    </row>
    <row r="117" spans="10:76" x14ac:dyDescent="0.3">
      <c r="J117" s="38"/>
      <c r="O117" s="2"/>
      <c r="P117" s="104">
        <v>11</v>
      </c>
      <c r="Q117" s="17">
        <v>15</v>
      </c>
      <c r="R117" s="2"/>
      <c r="S117" s="2"/>
      <c r="BN117" s="2"/>
      <c r="BO117" s="2"/>
      <c r="BP117" s="19">
        <v>2</v>
      </c>
      <c r="BQ117" s="102">
        <v>4</v>
      </c>
      <c r="BR117" s="2"/>
      <c r="BX117" s="13"/>
    </row>
    <row r="118" spans="10:76" x14ac:dyDescent="0.3">
      <c r="J118" s="38"/>
      <c r="O118" s="2"/>
      <c r="P118" s="19">
        <v>12</v>
      </c>
      <c r="Q118" s="17">
        <v>16</v>
      </c>
      <c r="R118" s="2"/>
      <c r="S118" s="2"/>
      <c r="AD118" s="317" t="s">
        <v>46</v>
      </c>
      <c r="AE118" s="318"/>
      <c r="AF118" s="318"/>
      <c r="AG118" s="292"/>
      <c r="AY118" s="317" t="s">
        <v>47</v>
      </c>
      <c r="AZ118" s="318"/>
      <c r="BA118" s="318"/>
      <c r="BB118" s="292"/>
      <c r="BN118" s="2"/>
      <c r="BO118" s="2"/>
      <c r="BP118" s="19">
        <v>1</v>
      </c>
      <c r="BQ118" s="17">
        <v>3</v>
      </c>
      <c r="BR118" s="2"/>
      <c r="BX118" s="13"/>
    </row>
    <row r="119" spans="10:76" x14ac:dyDescent="0.3">
      <c r="J119" s="38"/>
      <c r="O119" s="2"/>
      <c r="P119" s="17">
        <v>13</v>
      </c>
      <c r="Q119" s="2"/>
      <c r="R119" s="2"/>
      <c r="S119" s="2"/>
      <c r="AD119" s="291"/>
      <c r="AE119" s="318"/>
      <c r="AF119" s="318"/>
      <c r="AG119" s="292"/>
      <c r="AY119" s="291"/>
      <c r="AZ119" s="318"/>
      <c r="BA119" s="318"/>
      <c r="BB119" s="292"/>
      <c r="BN119" s="2"/>
      <c r="BO119" s="2"/>
      <c r="BP119" s="2"/>
      <c r="BQ119" s="17">
        <v>2</v>
      </c>
      <c r="BR119" s="2"/>
      <c r="BX119" s="13"/>
    </row>
    <row r="120" spans="10:76" x14ac:dyDescent="0.3">
      <c r="J120" s="38"/>
      <c r="O120" s="2"/>
      <c r="P120" s="17">
        <v>14</v>
      </c>
      <c r="Q120" s="2"/>
      <c r="R120" s="2">
        <v>17</v>
      </c>
      <c r="S120" s="2"/>
      <c r="BN120" s="2"/>
      <c r="BO120" s="2"/>
      <c r="BP120" s="2"/>
      <c r="BQ120" s="17">
        <v>1</v>
      </c>
      <c r="BR120" s="2"/>
      <c r="BS120">
        <v>17</v>
      </c>
      <c r="BX120" s="13"/>
    </row>
    <row r="121" spans="10:76" x14ac:dyDescent="0.3">
      <c r="J121" s="38"/>
      <c r="BX121" s="13"/>
    </row>
    <row r="122" spans="10:76" ht="17.25" thickBot="1" x14ac:dyDescent="0.35">
      <c r="J122" s="49"/>
      <c r="K122" s="50"/>
      <c r="L122" s="50"/>
      <c r="M122" s="50"/>
      <c r="N122" s="50"/>
      <c r="O122" s="50"/>
      <c r="P122" s="50"/>
      <c r="Q122" s="50"/>
      <c r="R122" s="50"/>
      <c r="S122" s="50"/>
      <c r="T122" s="50"/>
      <c r="U122" s="50"/>
      <c r="V122" s="50"/>
      <c r="W122" s="50"/>
      <c r="X122" s="50"/>
      <c r="Y122" s="50"/>
      <c r="Z122" s="50"/>
      <c r="AA122" s="50"/>
      <c r="AB122" s="50"/>
      <c r="AC122" s="50"/>
      <c r="AD122" s="50"/>
      <c r="AE122" s="50"/>
      <c r="AF122" s="50"/>
      <c r="AG122" s="50"/>
      <c r="AH122" s="50"/>
      <c r="AI122" s="50"/>
      <c r="AJ122" s="50"/>
      <c r="AK122" s="50"/>
      <c r="AL122" s="50"/>
      <c r="AM122" s="50"/>
      <c r="AN122" s="50"/>
      <c r="AO122" s="50"/>
      <c r="AP122" s="50"/>
      <c r="AQ122" s="50"/>
      <c r="AR122" s="50"/>
      <c r="AS122" s="50"/>
      <c r="AT122" s="50"/>
      <c r="AU122" s="50"/>
      <c r="AV122" s="50"/>
      <c r="AW122" s="50"/>
      <c r="AX122" s="50"/>
      <c r="AY122" s="50"/>
      <c r="AZ122" s="50"/>
      <c r="BA122" s="50"/>
      <c r="BB122" s="50"/>
      <c r="BC122" s="50"/>
      <c r="BD122" s="50"/>
      <c r="BE122" s="50"/>
      <c r="BF122" s="50"/>
      <c r="BG122" s="50"/>
      <c r="BH122" s="50"/>
      <c r="BI122" s="50"/>
      <c r="BJ122" s="50"/>
      <c r="BK122" s="50"/>
      <c r="BL122" s="50"/>
      <c r="BM122" s="50"/>
      <c r="BN122" s="50"/>
      <c r="BO122" s="50"/>
      <c r="BP122" s="50"/>
      <c r="BQ122" s="50"/>
      <c r="BR122" s="50"/>
      <c r="BS122" s="50"/>
      <c r="BT122" s="50"/>
      <c r="BU122" s="50"/>
      <c r="BV122" s="50"/>
      <c r="BW122" s="50"/>
      <c r="BX122" s="51"/>
    </row>
    <row r="123" spans="10:76" x14ac:dyDescent="0.3">
      <c r="V123" s="52"/>
    </row>
  </sheetData>
  <mergeCells count="131">
    <mergeCell ref="AF1:AJ2"/>
    <mergeCell ref="BG1:BL2"/>
    <mergeCell ref="P2:X3"/>
    <mergeCell ref="AS2:AZ3"/>
    <mergeCell ref="BT2:CA3"/>
    <mergeCell ref="AS12:BA13"/>
    <mergeCell ref="I13:M14"/>
    <mergeCell ref="BZ13:CC14"/>
    <mergeCell ref="W14:AY31"/>
    <mergeCell ref="BB15:BE15"/>
    <mergeCell ref="BG15:BH15"/>
    <mergeCell ref="BI15:BJ15"/>
    <mergeCell ref="BK15:BN15"/>
    <mergeCell ref="BO15:BS15"/>
    <mergeCell ref="AZ16:BA22"/>
    <mergeCell ref="BB16:BE16"/>
    <mergeCell ref="BG16:BH16"/>
    <mergeCell ref="BI16:BJ16"/>
    <mergeCell ref="BK16:BN16"/>
    <mergeCell ref="BO16:BS16"/>
    <mergeCell ref="BB17:BE17"/>
    <mergeCell ref="BG17:BH17"/>
    <mergeCell ref="BI17:BJ17"/>
    <mergeCell ref="BK17:BN17"/>
    <mergeCell ref="BO17:BS17"/>
    <mergeCell ref="BB18:BE18"/>
    <mergeCell ref="BG18:BH18"/>
    <mergeCell ref="BI18:BJ18"/>
    <mergeCell ref="BK18:BN18"/>
    <mergeCell ref="BO18:BS18"/>
    <mergeCell ref="BB19:BE19"/>
    <mergeCell ref="BG19:BH19"/>
    <mergeCell ref="BI19:BJ19"/>
    <mergeCell ref="BK19:BN19"/>
    <mergeCell ref="BO19:BS19"/>
    <mergeCell ref="BB20:BE20"/>
    <mergeCell ref="BG20:BH20"/>
    <mergeCell ref="BI20:BJ20"/>
    <mergeCell ref="BK20:BN20"/>
    <mergeCell ref="BO20:BS20"/>
    <mergeCell ref="BB21:BE21"/>
    <mergeCell ref="BG21:BH21"/>
    <mergeCell ref="BI21:BJ21"/>
    <mergeCell ref="BK21:BN21"/>
    <mergeCell ref="BO21:BS21"/>
    <mergeCell ref="BB22:BE22"/>
    <mergeCell ref="BG22:BH22"/>
    <mergeCell ref="BI22:BJ22"/>
    <mergeCell ref="BK22:BN22"/>
    <mergeCell ref="BO22:BS22"/>
    <mergeCell ref="AZ23:BF23"/>
    <mergeCell ref="BG23:BH23"/>
    <mergeCell ref="BI23:BJ23"/>
    <mergeCell ref="BK23:BN23"/>
    <mergeCell ref="BO23:BS23"/>
    <mergeCell ref="C25:D28"/>
    <mergeCell ref="BB25:BE25"/>
    <mergeCell ref="BG25:BH25"/>
    <mergeCell ref="BI25:BJ25"/>
    <mergeCell ref="BK25:BN25"/>
    <mergeCell ref="BO25:BS25"/>
    <mergeCell ref="BB26:BE26"/>
    <mergeCell ref="BG26:BH26"/>
    <mergeCell ref="BI26:BJ26"/>
    <mergeCell ref="AZ24:BA28"/>
    <mergeCell ref="BB24:BE24"/>
    <mergeCell ref="BG24:BH24"/>
    <mergeCell ref="BI24:BJ24"/>
    <mergeCell ref="BK24:BN24"/>
    <mergeCell ref="BO24:BS24"/>
    <mergeCell ref="BK26:BN26"/>
    <mergeCell ref="BO26:BS26"/>
    <mergeCell ref="BB27:BE27"/>
    <mergeCell ref="BG27:BH27"/>
    <mergeCell ref="BI27:BJ27"/>
    <mergeCell ref="BK27:BN27"/>
    <mergeCell ref="BO27:BS27"/>
    <mergeCell ref="BB28:BE28"/>
    <mergeCell ref="BG28:BH28"/>
    <mergeCell ref="BI28:BJ28"/>
    <mergeCell ref="BK28:BN28"/>
    <mergeCell ref="BO28:BS28"/>
    <mergeCell ref="CH24:CI27"/>
    <mergeCell ref="T33:V35"/>
    <mergeCell ref="Y33:AC34"/>
    <mergeCell ref="BL33:BP34"/>
    <mergeCell ref="BS33:BU35"/>
    <mergeCell ref="AR34:AX35"/>
    <mergeCell ref="AA36:AD36"/>
    <mergeCell ref="BK36:BN36"/>
    <mergeCell ref="AZ29:BF29"/>
    <mergeCell ref="BG29:BH29"/>
    <mergeCell ref="BI29:BJ29"/>
    <mergeCell ref="BK29:BN29"/>
    <mergeCell ref="BO29:BS29"/>
    <mergeCell ref="AZ30:BF30"/>
    <mergeCell ref="BG30:BH30"/>
    <mergeCell ref="BI30:BJ30"/>
    <mergeCell ref="BK30:BN30"/>
    <mergeCell ref="BO30:BS30"/>
    <mergeCell ref="CI45:CJ48"/>
    <mergeCell ref="B46:C48"/>
    <mergeCell ref="CL56:CM58"/>
    <mergeCell ref="B58:B61"/>
    <mergeCell ref="U58:Y59"/>
    <mergeCell ref="BO58:BR59"/>
    <mergeCell ref="AT60:AW61"/>
    <mergeCell ref="AD61:AG62"/>
    <mergeCell ref="BF61:BI62"/>
    <mergeCell ref="B62:B63"/>
    <mergeCell ref="AI76:AL77"/>
    <mergeCell ref="AT76:AV77"/>
    <mergeCell ref="BC76:BE77"/>
    <mergeCell ref="U77:V77"/>
    <mergeCell ref="BJ77:BL77"/>
    <mergeCell ref="AT80:AV81"/>
    <mergeCell ref="CJ64:CJ66"/>
    <mergeCell ref="F65:J66"/>
    <mergeCell ref="AS65:AW66"/>
    <mergeCell ref="BU65:BY66"/>
    <mergeCell ref="AG75:AK75"/>
    <mergeCell ref="BC75:BG75"/>
    <mergeCell ref="AD118:AG119"/>
    <mergeCell ref="AY118:BB119"/>
    <mergeCell ref="L85:M87"/>
    <mergeCell ref="BT85:BU86"/>
    <mergeCell ref="L94:M95"/>
    <mergeCell ref="BU94:BV95"/>
    <mergeCell ref="K105:L107"/>
    <mergeCell ref="BT106:BU108"/>
    <mergeCell ref="AP108:AS109"/>
  </mergeCells>
  <phoneticPr fontId="2" type="noConversion"/>
  <pageMargins left="3.937007874015748E-2" right="3.937007874015748E-2" top="0.55118110236220474" bottom="0.35433070866141736" header="0.31496062992125984" footer="0.31496062992125984"/>
  <pageSetup paperSize="9" scale="23" orientation="landscape"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8519F8-BEC4-4EAF-AF8E-57BB305307AE}">
  <dimension ref="B2:K35"/>
  <sheetViews>
    <sheetView showGridLines="0" tabSelected="1" view="pageBreakPreview" zoomScale="98" zoomScaleNormal="100" zoomScaleSheetLayoutView="98" workbookViewId="0">
      <selection activeCell="L9" sqref="L9"/>
    </sheetView>
  </sheetViews>
  <sheetFormatPr defaultRowHeight="14.25" x14ac:dyDescent="0.3"/>
  <cols>
    <col min="1" max="1" width="1.25" style="126" customWidth="1"/>
    <col min="2" max="2" width="10.375" style="126" customWidth="1"/>
    <col min="3" max="4" width="9.5" style="126" customWidth="1"/>
    <col min="5" max="5" width="7.75" style="126" customWidth="1"/>
    <col min="6" max="6" width="29" style="126" customWidth="1"/>
    <col min="7" max="7" width="9" style="126"/>
    <col min="8" max="8" width="8.75" style="126" customWidth="1"/>
    <col min="9" max="9" width="13.875" style="126" customWidth="1"/>
    <col min="10" max="10" width="53.25" style="126" customWidth="1"/>
    <col min="11" max="11" width="26" style="126" customWidth="1"/>
    <col min="12" max="12" width="67" style="126" customWidth="1"/>
    <col min="13" max="16384" width="9" style="126"/>
  </cols>
  <sheetData>
    <row r="2" spans="2:11" ht="7.5" customHeight="1" x14ac:dyDescent="0.3"/>
    <row r="3" spans="2:11" ht="16.5" customHeight="1" x14ac:dyDescent="0.3">
      <c r="B3" s="347" t="s">
        <v>63</v>
      </c>
      <c r="C3" s="348"/>
      <c r="D3" s="348"/>
      <c r="E3" s="348"/>
      <c r="F3" s="348"/>
      <c r="G3" s="348"/>
      <c r="H3" s="348"/>
      <c r="I3" s="348"/>
      <c r="J3" s="348"/>
      <c r="K3" s="349"/>
    </row>
    <row r="4" spans="2:11" ht="36.75" customHeight="1" x14ac:dyDescent="0.3">
      <c r="B4" s="350"/>
      <c r="C4" s="351"/>
      <c r="D4" s="351"/>
      <c r="E4" s="351"/>
      <c r="F4" s="351"/>
      <c r="G4" s="351"/>
      <c r="H4" s="351"/>
      <c r="I4" s="351"/>
      <c r="J4" s="351"/>
      <c r="K4" s="352"/>
    </row>
    <row r="5" spans="2:11" ht="22.5" customHeight="1" x14ac:dyDescent="0.3">
      <c r="B5" s="127" t="s">
        <v>64</v>
      </c>
      <c r="C5" s="128" t="s">
        <v>65</v>
      </c>
      <c r="D5" s="128" t="s">
        <v>66</v>
      </c>
      <c r="E5" s="128" t="s">
        <v>67</v>
      </c>
      <c r="F5" s="127" t="s">
        <v>68</v>
      </c>
      <c r="G5" s="127" t="s">
        <v>69</v>
      </c>
      <c r="H5" s="127" t="s">
        <v>70</v>
      </c>
      <c r="I5" s="127" t="s">
        <v>71</v>
      </c>
      <c r="J5" s="127" t="s">
        <v>72</v>
      </c>
      <c r="K5" s="129" t="s">
        <v>81</v>
      </c>
    </row>
    <row r="6" spans="2:11" ht="18.75" customHeight="1" x14ac:dyDescent="0.3">
      <c r="B6" s="130">
        <v>42740</v>
      </c>
      <c r="C6" s="131" t="s">
        <v>73</v>
      </c>
      <c r="D6" s="130">
        <v>42738</v>
      </c>
      <c r="E6" s="132" t="s">
        <v>74</v>
      </c>
      <c r="F6" s="133"/>
      <c r="G6" s="133"/>
      <c r="H6" s="133"/>
      <c r="I6" s="133"/>
      <c r="J6" s="133" t="s">
        <v>75</v>
      </c>
      <c r="K6" s="134"/>
    </row>
    <row r="7" spans="2:11" ht="18.75" customHeight="1" x14ac:dyDescent="0.3">
      <c r="B7" s="130">
        <v>42740</v>
      </c>
      <c r="C7" s="131" t="s">
        <v>76</v>
      </c>
      <c r="D7" s="130">
        <v>42738</v>
      </c>
      <c r="E7" s="132" t="s">
        <v>74</v>
      </c>
      <c r="F7" s="133"/>
      <c r="G7" s="133"/>
      <c r="H7" s="133"/>
      <c r="I7" s="133"/>
      <c r="J7" s="133" t="s">
        <v>75</v>
      </c>
    </row>
    <row r="8" spans="2:11" ht="18.75" customHeight="1" x14ac:dyDescent="0.3">
      <c r="B8" s="130"/>
      <c r="C8" s="131"/>
      <c r="D8" s="130"/>
      <c r="E8" s="132"/>
      <c r="F8" s="133"/>
      <c r="G8" s="133"/>
      <c r="H8" s="133"/>
      <c r="I8" s="133"/>
      <c r="J8" s="133"/>
      <c r="K8" s="133"/>
    </row>
    <row r="9" spans="2:11" ht="18.75" customHeight="1" x14ac:dyDescent="0.3">
      <c r="B9" s="135"/>
      <c r="C9" s="136"/>
      <c r="D9" s="135"/>
      <c r="E9" s="137"/>
      <c r="F9" s="138"/>
      <c r="G9" s="138"/>
      <c r="H9" s="138"/>
      <c r="I9" s="138"/>
      <c r="J9" s="138"/>
      <c r="K9" s="138"/>
    </row>
    <row r="10" spans="2:11" ht="18.75" customHeight="1" x14ac:dyDescent="0.3">
      <c r="B10" s="135"/>
      <c r="C10" s="136"/>
      <c r="D10" s="135"/>
      <c r="E10" s="137"/>
      <c r="F10" s="138"/>
      <c r="G10" s="138"/>
      <c r="H10" s="138"/>
      <c r="I10" s="138"/>
      <c r="J10" s="138"/>
      <c r="K10" s="138"/>
    </row>
    <row r="11" spans="2:11" ht="18.75" customHeight="1" x14ac:dyDescent="0.3">
      <c r="B11" s="135"/>
      <c r="C11" s="136"/>
      <c r="D11" s="135"/>
      <c r="E11" s="137"/>
      <c r="F11" s="138"/>
      <c r="G11" s="138"/>
      <c r="H11" s="138"/>
      <c r="I11" s="138"/>
      <c r="J11" s="138"/>
      <c r="K11" s="138"/>
    </row>
    <row r="12" spans="2:11" ht="18.75" customHeight="1" x14ac:dyDescent="0.3">
      <c r="B12" s="135"/>
      <c r="C12" s="136"/>
      <c r="D12" s="135"/>
      <c r="E12" s="137"/>
      <c r="F12" s="138"/>
      <c r="G12" s="138"/>
      <c r="H12" s="138"/>
      <c r="I12" s="138"/>
      <c r="J12" s="138"/>
      <c r="K12" s="138"/>
    </row>
    <row r="13" spans="2:11" ht="18.75" customHeight="1" x14ac:dyDescent="0.3">
      <c r="B13" s="135"/>
      <c r="C13" s="136"/>
      <c r="D13" s="135"/>
      <c r="E13" s="137"/>
      <c r="F13" s="138"/>
      <c r="G13" s="138"/>
      <c r="H13" s="138"/>
      <c r="I13" s="138"/>
      <c r="J13" s="138"/>
      <c r="K13" s="138"/>
    </row>
    <row r="14" spans="2:11" ht="18.75" customHeight="1" x14ac:dyDescent="0.3">
      <c r="B14" s="135"/>
      <c r="C14" s="136"/>
      <c r="D14" s="135"/>
      <c r="E14" s="137"/>
      <c r="F14" s="138"/>
      <c r="G14" s="138"/>
      <c r="H14" s="138"/>
      <c r="I14" s="138"/>
      <c r="J14" s="138"/>
      <c r="K14" s="138"/>
    </row>
    <row r="15" spans="2:11" ht="18.75" customHeight="1" x14ac:dyDescent="0.3">
      <c r="B15" s="135"/>
      <c r="C15" s="136"/>
      <c r="D15" s="135"/>
      <c r="E15" s="137"/>
      <c r="F15" s="138"/>
      <c r="G15" s="138"/>
      <c r="H15" s="138"/>
      <c r="I15" s="138"/>
      <c r="J15" s="138"/>
      <c r="K15" s="138"/>
    </row>
    <row r="16" spans="2:11" ht="18.75" customHeight="1" x14ac:dyDescent="0.3">
      <c r="B16" s="135"/>
      <c r="C16" s="136"/>
      <c r="D16" s="135"/>
      <c r="E16" s="137"/>
      <c r="F16" s="138"/>
      <c r="G16" s="138"/>
      <c r="H16" s="138"/>
      <c r="I16" s="138"/>
      <c r="J16" s="138"/>
      <c r="K16" s="138"/>
    </row>
    <row r="17" spans="2:11" ht="18.75" customHeight="1" x14ac:dyDescent="0.3">
      <c r="B17" s="135"/>
      <c r="C17" s="136"/>
      <c r="D17" s="135"/>
      <c r="E17" s="137"/>
      <c r="F17" s="138"/>
      <c r="G17" s="138"/>
      <c r="H17" s="138"/>
      <c r="I17" s="138"/>
      <c r="J17" s="138"/>
      <c r="K17" s="138"/>
    </row>
    <row r="18" spans="2:11" ht="18.75" customHeight="1" x14ac:dyDescent="0.3">
      <c r="B18" s="135"/>
      <c r="C18" s="136"/>
      <c r="D18" s="135"/>
      <c r="E18" s="137"/>
      <c r="F18" s="138"/>
      <c r="G18" s="138"/>
      <c r="H18" s="138"/>
      <c r="I18" s="138"/>
      <c r="J18" s="138"/>
      <c r="K18" s="138"/>
    </row>
    <row r="19" spans="2:11" ht="18.75" customHeight="1" x14ac:dyDescent="0.3">
      <c r="B19" s="135"/>
      <c r="C19" s="136"/>
      <c r="D19" s="135"/>
      <c r="E19" s="137"/>
      <c r="F19" s="138"/>
      <c r="G19" s="138"/>
      <c r="H19" s="138"/>
      <c r="I19" s="138"/>
      <c r="J19" s="138"/>
      <c r="K19" s="138"/>
    </row>
    <row r="20" spans="2:11" ht="18.75" customHeight="1" x14ac:dyDescent="0.3">
      <c r="B20" s="135"/>
      <c r="C20" s="136"/>
      <c r="D20" s="135"/>
      <c r="E20" s="137"/>
      <c r="F20" s="138"/>
      <c r="G20" s="138"/>
      <c r="H20" s="138"/>
      <c r="I20" s="138"/>
      <c r="J20" s="138"/>
      <c r="K20" s="138"/>
    </row>
    <row r="21" spans="2:11" ht="18.75" customHeight="1" x14ac:dyDescent="0.3">
      <c r="B21" s="135"/>
      <c r="C21" s="136"/>
      <c r="D21" s="135"/>
      <c r="E21" s="137"/>
      <c r="F21" s="138"/>
      <c r="G21" s="138"/>
      <c r="H21" s="138"/>
      <c r="I21" s="138"/>
      <c r="J21" s="138"/>
      <c r="K21" s="138"/>
    </row>
    <row r="22" spans="2:11" ht="18.75" customHeight="1" x14ac:dyDescent="0.3">
      <c r="B22" s="135"/>
      <c r="C22" s="136"/>
      <c r="D22" s="135"/>
      <c r="E22" s="137"/>
      <c r="F22" s="138"/>
      <c r="G22" s="138"/>
      <c r="H22" s="138"/>
      <c r="I22" s="138"/>
      <c r="J22" s="138"/>
      <c r="K22" s="138"/>
    </row>
    <row r="23" spans="2:11" ht="18.75" customHeight="1" x14ac:dyDescent="0.3">
      <c r="B23" s="135"/>
      <c r="C23" s="136"/>
      <c r="D23" s="135"/>
      <c r="E23" s="137"/>
      <c r="F23" s="138"/>
      <c r="G23" s="138"/>
      <c r="H23" s="138"/>
      <c r="I23" s="138"/>
      <c r="J23" s="138"/>
      <c r="K23" s="138"/>
    </row>
    <row r="24" spans="2:11" ht="18.75" customHeight="1" x14ac:dyDescent="0.3">
      <c r="B24" s="135"/>
      <c r="C24" s="136"/>
      <c r="D24" s="135"/>
      <c r="E24" s="137"/>
      <c r="F24" s="138"/>
      <c r="G24" s="138"/>
      <c r="H24" s="138"/>
      <c r="I24" s="138"/>
      <c r="J24" s="138"/>
      <c r="K24" s="138"/>
    </row>
    <row r="25" spans="2:11" ht="18.75" customHeight="1" x14ac:dyDescent="0.3">
      <c r="B25" s="135"/>
      <c r="C25" s="136"/>
      <c r="D25" s="135"/>
      <c r="E25" s="137"/>
      <c r="F25" s="138"/>
      <c r="G25" s="138"/>
      <c r="H25" s="138"/>
      <c r="I25" s="138"/>
      <c r="J25" s="138"/>
      <c r="K25" s="138"/>
    </row>
    <row r="26" spans="2:11" ht="18.75" customHeight="1" x14ac:dyDescent="0.3">
      <c r="B26" s="135"/>
      <c r="C26" s="136"/>
      <c r="D26" s="135"/>
      <c r="E26" s="137"/>
      <c r="F26" s="138"/>
      <c r="G26" s="138"/>
      <c r="H26" s="138"/>
      <c r="I26" s="138"/>
      <c r="J26" s="138"/>
      <c r="K26" s="138"/>
    </row>
    <row r="27" spans="2:11" ht="18.75" customHeight="1" x14ac:dyDescent="0.3">
      <c r="B27" s="135"/>
      <c r="C27" s="136"/>
      <c r="D27" s="135"/>
      <c r="E27" s="137"/>
      <c r="F27" s="138"/>
      <c r="G27" s="138"/>
      <c r="H27" s="138"/>
      <c r="I27" s="138"/>
      <c r="J27" s="138"/>
      <c r="K27" s="138"/>
    </row>
    <row r="28" spans="2:11" ht="18.75" customHeight="1" x14ac:dyDescent="0.3">
      <c r="B28" s="135"/>
      <c r="C28" s="136"/>
      <c r="D28" s="135"/>
      <c r="E28" s="137"/>
      <c r="F28" s="138"/>
      <c r="G28" s="138"/>
      <c r="H28" s="138"/>
      <c r="I28" s="138"/>
      <c r="J28" s="138"/>
      <c r="K28" s="138"/>
    </row>
    <row r="29" spans="2:11" ht="18.75" customHeight="1" x14ac:dyDescent="0.3">
      <c r="B29" s="135"/>
      <c r="C29" s="136"/>
      <c r="D29" s="135"/>
      <c r="E29" s="137"/>
      <c r="F29" s="138"/>
      <c r="G29" s="138"/>
      <c r="H29" s="138"/>
      <c r="I29" s="138"/>
      <c r="J29" s="138"/>
      <c r="K29" s="138"/>
    </row>
    <row r="30" spans="2:11" ht="18.75" customHeight="1" x14ac:dyDescent="0.3">
      <c r="B30" s="135"/>
      <c r="C30" s="136"/>
      <c r="D30" s="135"/>
      <c r="E30" s="137"/>
      <c r="F30" s="138"/>
      <c r="G30" s="138"/>
      <c r="H30" s="138"/>
      <c r="I30" s="138"/>
      <c r="J30" s="138"/>
      <c r="K30" s="138"/>
    </row>
    <row r="31" spans="2:11" ht="28.5" customHeight="1" x14ac:dyDescent="0.3"/>
    <row r="32" spans="2:11" ht="15" x14ac:dyDescent="0.3">
      <c r="F32" s="353" t="s">
        <v>77</v>
      </c>
      <c r="G32" s="353"/>
      <c r="H32" s="353"/>
      <c r="I32" s="126" t="s">
        <v>78</v>
      </c>
    </row>
    <row r="33" spans="3:11" ht="24" customHeight="1" x14ac:dyDescent="0.3">
      <c r="I33" s="126" t="s">
        <v>79</v>
      </c>
    </row>
    <row r="34" spans="3:11" ht="24" customHeight="1" x14ac:dyDescent="0.3"/>
    <row r="35" spans="3:11" ht="147" customHeight="1" x14ac:dyDescent="0.3">
      <c r="C35" s="354" t="s">
        <v>80</v>
      </c>
      <c r="D35" s="354"/>
      <c r="E35" s="354"/>
      <c r="F35" s="354"/>
      <c r="G35" s="354"/>
      <c r="H35" s="354"/>
      <c r="I35" s="354"/>
      <c r="J35" s="354"/>
      <c r="K35" s="354"/>
    </row>
  </sheetData>
  <mergeCells count="3">
    <mergeCell ref="B3:K4"/>
    <mergeCell ref="F32:H32"/>
    <mergeCell ref="C35:K35"/>
  </mergeCells>
  <phoneticPr fontId="2" type="noConversion"/>
  <pageMargins left="0" right="0" top="0.59055118110236227" bottom="0" header="0.31496062992125984" footer="0.31496062992125984"/>
  <pageSetup paperSize="256" scale="25" orientation="landscape"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워크시트</vt:lpstr>
      </vt:variant>
      <vt:variant>
        <vt:i4>4</vt:i4>
      </vt:variant>
      <vt:variant>
        <vt:lpstr>이름 지정된 범위</vt:lpstr>
      </vt:variant>
      <vt:variant>
        <vt:i4>1</vt:i4>
      </vt:variant>
    </vt:vector>
  </HeadingPairs>
  <TitlesOfParts>
    <vt:vector size="5" baseType="lpstr">
      <vt:lpstr>콘서트홀</vt:lpstr>
      <vt:lpstr>콘서트홀 좌석도(4등급 사석포함)</vt:lpstr>
      <vt:lpstr>콘서트홀 좌석도(5등급 사석포함)</vt:lpstr>
      <vt:lpstr>발권의뢰서</vt:lpstr>
      <vt:lpstr>발권의뢰서!Print_Area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YJ</dc:creator>
  <cp:lastModifiedBy>User</cp:lastModifiedBy>
  <dcterms:created xsi:type="dcterms:W3CDTF">2025-05-01T05:13:07Z</dcterms:created>
  <dcterms:modified xsi:type="dcterms:W3CDTF">2025-07-03T05:50:53Z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FDRClass">
    <vt:lpwstr>0</vt:lpwstr>
  </property>
  <property fmtid="{D5CDD505-2E9C-101B-9397-08002B2CF9AE}" pid="3" name="FDRSet">
    <vt:lpwstr>manual</vt:lpwstr>
  </property>
</Properties>
</file>